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P:\488bub\archiv\out\02_Metroprojekt\220301_VV_ocel_oprava\"/>
    </mc:Choice>
  </mc:AlternateContent>
  <xr:revisionPtr revIDLastSave="0" documentId="13_ncr:1_{6E226D9D-786D-438B-BF08-E6DEFA2CAC68}" xr6:coauthVersionLast="47" xr6:coauthVersionMax="47" xr10:uidLastSave="{00000000-0000-0000-0000-000000000000}"/>
  <bookViews>
    <workbookView xWindow="1860" yWindow="1485" windowWidth="18090" windowHeight="14835" tabRatio="723" activeTab="1" xr2:uid="{00000000-000D-0000-FFFF-FFFF00000000}"/>
  </bookViews>
  <sheets>
    <sheet name="Rozpocet_velká_čekárna" sheetId="7" r:id="rId1"/>
    <sheet name="Rozpocet_malá_čekárna" sheetId="8" r:id="rId2"/>
    <sheet name="Rozpocet_přístřešek01" sheetId="4" r:id="rId3"/>
    <sheet name="Rozpocet_přístřešek02" sheetId="6" r:id="rId4"/>
  </sheets>
  <definedNames>
    <definedName name="_xlnm._FilterDatabase" localSheetId="1" hidden="1">Rozpocet_malá_čekárna!$A$11:$L$37</definedName>
    <definedName name="_xlnm._FilterDatabase" localSheetId="2" hidden="1">Rozpocet_přístřešek01!$A$11:$L$37</definedName>
    <definedName name="_xlnm._FilterDatabase" localSheetId="3" hidden="1">Rozpocet_přístřešek02!$A$11:$L$35</definedName>
    <definedName name="_xlnm._FilterDatabase" localSheetId="0" hidden="1">Rozpocet_velká_čekárna!$A$11:$L$37</definedName>
    <definedName name="_xlnm.Print_Titles" localSheetId="1">Rozpocet_malá_čekárna!$9:$11</definedName>
    <definedName name="_xlnm.Print_Titles" localSheetId="2">Rozpocet_přístřešek01!$9:$11</definedName>
    <definedName name="_xlnm.Print_Titles" localSheetId="3">Rozpocet_přístřešek02!$9:$11</definedName>
    <definedName name="_xlnm.Print_Titles" localSheetId="0">Rozpocet_velká_čekárna!$9:$11</definedName>
    <definedName name="_xlnm.Print_Area" localSheetId="1">Rozpocet_malá_čekárna!$A$1:$G$37</definedName>
    <definedName name="_xlnm.Print_Area" localSheetId="2">Rozpocet_přístřešek01!$A$1:$G$37</definedName>
    <definedName name="_xlnm.Print_Area" localSheetId="3">Rozpocet_přístřešek02!$A$1:$G$35</definedName>
    <definedName name="_xlnm.Print_Area" localSheetId="0">Rozpocet_velká_čekárna!$A$1:$G$37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3" i="8" l="1"/>
  <c r="A24" i="8" s="1"/>
  <c r="A25" i="8" s="1"/>
  <c r="I32" i="6"/>
  <c r="I33" i="4"/>
  <c r="I29" i="4"/>
  <c r="I17" i="4"/>
  <c r="I15" i="4"/>
  <c r="I13" i="4"/>
  <c r="H3" i="8" l="1"/>
  <c r="A26" i="8"/>
  <c r="A27" i="8" s="1"/>
  <c r="H3" i="7"/>
  <c r="A23" i="7"/>
  <c r="A24" i="7" s="1"/>
  <c r="H3" i="6"/>
  <c r="H3" i="4"/>
  <c r="A22" i="4"/>
  <c r="A25" i="7" l="1"/>
  <c r="A26" i="7" s="1"/>
  <c r="A23" i="4"/>
  <c r="A27" i="7" l="1"/>
  <c r="A24" i="4"/>
  <c r="A21" i="6" l="1"/>
  <c r="A22" i="6" s="1"/>
  <c r="A25" i="4"/>
  <c r="A26" i="4" s="1"/>
  <c r="A27" i="4" s="1"/>
  <c r="A23" i="6" l="1"/>
  <c r="A24" i="6" s="1"/>
  <c r="A25" i="6" s="1"/>
  <c r="A26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  <author>Vodička Jan Ing.</author>
  </authors>
  <commentList>
    <comment ref="F4" authorId="0" shapeId="0" xr:uid="{00000000-0006-0000-0000-000001000000}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C5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Doplnit SŽDC s.o. nebo OSTATNÍ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5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datum předpokládaného zahájení realizace SO/PS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6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Doplnit datum poslední změny</t>
        </r>
      </text>
    </comment>
    <comment ref="F6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datum předpokládaného ukončení realizace SO/PS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  <author>Vodička Jan Ing.</author>
  </authors>
  <commentList>
    <comment ref="F4" authorId="0" shapeId="0" xr:uid="{00000000-0006-0000-0100-000001000000}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C5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Doplnit SŽDC s.o. nebo OSTATNÍ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5" authorId="1" shapeId="0" xr:uid="{00000000-0006-0000-0100-000003000000}">
      <text>
        <r>
          <rPr>
            <b/>
            <sz val="9"/>
            <color indexed="81"/>
            <rFont val="Tahoma"/>
            <family val="2"/>
            <charset val="238"/>
          </rPr>
          <t>datum předpokládaného zahájení realizace SO/PS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6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Doplnit datum poslední změny</t>
        </r>
      </text>
    </comment>
    <comment ref="F6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datum předpokládaného ukončení realizace SO/PS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  <author>Vodička Jan Ing.</author>
  </authors>
  <commentList>
    <comment ref="F4" authorId="0" shapeId="0" xr:uid="{00000000-0006-0000-0200-000001000000}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C5" authorId="1" shapeId="0" xr:uid="{00000000-0006-0000-0200-000002000000}">
      <text>
        <r>
          <rPr>
            <b/>
            <sz val="9"/>
            <color indexed="81"/>
            <rFont val="Tahoma"/>
            <family val="2"/>
            <charset val="238"/>
          </rPr>
          <t>Doplnit SŽDC s.o. nebo OSTATNÍ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5" authorId="1" shapeId="0" xr:uid="{00000000-0006-0000-0200-000003000000}">
      <text>
        <r>
          <rPr>
            <b/>
            <sz val="9"/>
            <color indexed="81"/>
            <rFont val="Tahoma"/>
            <family val="2"/>
            <charset val="238"/>
          </rPr>
          <t>datum předpokládaného zahájení realizace SO/PS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6" authorId="1" shapeId="0" xr:uid="{00000000-0006-0000-0200-000004000000}">
      <text>
        <r>
          <rPr>
            <b/>
            <sz val="9"/>
            <color indexed="81"/>
            <rFont val="Tahoma"/>
            <family val="2"/>
            <charset val="238"/>
          </rPr>
          <t>Doplnit datum poslední změny</t>
        </r>
      </text>
    </comment>
    <comment ref="F6" authorId="1" shapeId="0" xr:uid="{00000000-0006-0000-0200-000005000000}">
      <text>
        <r>
          <rPr>
            <b/>
            <sz val="9"/>
            <color indexed="81"/>
            <rFont val="Tahoma"/>
            <family val="2"/>
            <charset val="238"/>
          </rPr>
          <t>datum předpokládaného ukončení realizace SO/PS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  <author>Vodička Jan Ing.</author>
  </authors>
  <commentList>
    <comment ref="F4" authorId="0" shapeId="0" xr:uid="{00000000-0006-0000-0300-000001000000}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C5" authorId="1" shapeId="0" xr:uid="{00000000-0006-0000-0300-000002000000}">
      <text>
        <r>
          <rPr>
            <b/>
            <sz val="9"/>
            <color indexed="81"/>
            <rFont val="Tahoma"/>
            <family val="2"/>
            <charset val="238"/>
          </rPr>
          <t>Doplnit SŽDC s.o. nebo OSTATNÍ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5" authorId="1" shapeId="0" xr:uid="{00000000-0006-0000-0300-000003000000}">
      <text>
        <r>
          <rPr>
            <b/>
            <sz val="9"/>
            <color indexed="81"/>
            <rFont val="Tahoma"/>
            <family val="2"/>
            <charset val="238"/>
          </rPr>
          <t>datum předpokládaného zahájení realizace SO/PS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6" authorId="1" shapeId="0" xr:uid="{00000000-0006-0000-0300-000004000000}">
      <text>
        <r>
          <rPr>
            <b/>
            <sz val="9"/>
            <color indexed="81"/>
            <rFont val="Tahoma"/>
            <family val="2"/>
            <charset val="238"/>
          </rPr>
          <t>Doplnit datum poslední změny</t>
        </r>
      </text>
    </comment>
    <comment ref="F6" authorId="1" shapeId="0" xr:uid="{00000000-0006-0000-0300-000005000000}">
      <text>
        <r>
          <rPr>
            <b/>
            <sz val="9"/>
            <color indexed="81"/>
            <rFont val="Tahoma"/>
            <family val="2"/>
            <charset val="238"/>
          </rPr>
          <t>datum předpokládaného ukončení realizace SO/PS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<sst xmlns="http://schemas.openxmlformats.org/spreadsheetml/2006/main" count="300" uniqueCount="81">
  <si>
    <t>Stavba :</t>
  </si>
  <si>
    <t>číslo a název SO: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</si>
  <si>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</si>
  <si>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</si>
  <si>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</si>
  <si>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</si>
  <si>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</si>
  <si>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</si>
  <si>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</si>
  <si>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</si>
  <si>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</si>
  <si>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</si>
  <si>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2</t>
  </si>
  <si>
    <t>3</t>
  </si>
  <si>
    <t>4</t>
  </si>
  <si>
    <t>Všeobecné konstrukce a práce</t>
  </si>
  <si>
    <t>Zemní práce</t>
  </si>
  <si>
    <t>Doplňující popis</t>
  </si>
  <si>
    <t>Výpočet</t>
  </si>
  <si>
    <t>Technická specifikace</t>
  </si>
  <si>
    <t>Cenová soustava</t>
  </si>
  <si>
    <t>Cena celkem</t>
  </si>
  <si>
    <t>Název SO</t>
  </si>
  <si>
    <t xml:space="preserve">Zvláštní zakládání, základy, zpevňování hornin </t>
  </si>
  <si>
    <t xml:space="preserve">Svislé a kompletní konstrukce </t>
  </si>
  <si>
    <t xml:space="preserve">Vodorovné konstrukce </t>
  </si>
  <si>
    <t>Komunikace</t>
  </si>
  <si>
    <t>Úpravy povrchů, podlahy</t>
  </si>
  <si>
    <t>Konstrukce a práce PSV</t>
  </si>
  <si>
    <t>Trubní vedení</t>
  </si>
  <si>
    <t>Ostatní konstrukce a práce, bourání</t>
  </si>
  <si>
    <t>Soupis prací</t>
  </si>
  <si>
    <t>Majetek:</t>
  </si>
  <si>
    <t>SŽDC s.o.</t>
  </si>
  <si>
    <t>Zahájení realizace SO/PS:</t>
  </si>
  <si>
    <t>Ukončení realizace SO/PS.</t>
  </si>
  <si>
    <t>Datum:</t>
  </si>
  <si>
    <t>Klasifikace SO/PS:</t>
  </si>
  <si>
    <t>5113720006</t>
  </si>
  <si>
    <t>Modernizace trati Praha-Bubny (včetně) – Praha-Výstaviště (včetně)</t>
  </si>
  <si>
    <t>SO 01-61-01.1</t>
  </si>
  <si>
    <t>Pozemní objekty budov ( provozní, technologické, skladové)</t>
  </si>
  <si>
    <t>ŽSTPraha - Bubny, doplňkové konstrukce a stavební výrobky</t>
  </si>
  <si>
    <t>VELKÁ ČEKÁRNA</t>
  </si>
  <si>
    <t>MALÁ ČEKÁRNA</t>
  </si>
  <si>
    <t>PŘÍSTŘEŠEK 01 (NAD SCHODY A ESKALÁTORY)</t>
  </si>
  <si>
    <t>PŘÍSTŘEŠEK 02 (NAD SCHODY)</t>
  </si>
  <si>
    <t>S235JR</t>
  </si>
  <si>
    <t>m/m2 / kg</t>
  </si>
  <si>
    <t>36,400 / 302,884</t>
  </si>
  <si>
    <t>IPE 180</t>
  </si>
  <si>
    <t>29,600 / 555,341</t>
  </si>
  <si>
    <t>L 60*6</t>
  </si>
  <si>
    <t>14,000 / 75,941</t>
  </si>
  <si>
    <t>P 10</t>
  </si>
  <si>
    <t>9,130 / 717,098</t>
  </si>
  <si>
    <t>P 15</t>
  </si>
  <si>
    <t>13,380 / 1575,495</t>
  </si>
  <si>
    <t>P 8</t>
  </si>
  <si>
    <t>2,000 / 125,600</t>
  </si>
  <si>
    <t>U 180</t>
  </si>
  <si>
    <t>25,900 / 569,282</t>
  </si>
  <si>
    <t>TR 102*8</t>
  </si>
  <si>
    <t>5,800 / 107,561</t>
  </si>
  <si>
    <t>IPE 100</t>
  </si>
  <si>
    <t>36,000 / 291,078</t>
  </si>
  <si>
    <t>21,000 / 393,991</t>
  </si>
  <si>
    <t>9,500 / 51,531</t>
  </si>
  <si>
    <t>20,410 / 1602,185</t>
  </si>
  <si>
    <t>22,000 / 483,560</t>
  </si>
  <si>
    <t>13,000 / 241,091</t>
  </si>
  <si>
    <t>6,650 / 522,025</t>
  </si>
  <si>
    <t>11,400 / 1342,350</t>
  </si>
  <si>
    <t>18,600 / 409,200</t>
  </si>
  <si>
    <t>10,800 / 199,800</t>
  </si>
  <si>
    <t>23,600 / 196,824</t>
  </si>
  <si>
    <t>9,200 / 172,960</t>
  </si>
  <si>
    <t>12,000 / 65,040</t>
  </si>
  <si>
    <t>7,800 / 146,640</t>
  </si>
  <si>
    <t>10,800 / 58,536</t>
  </si>
  <si>
    <t>16,400 / 360,800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</si>
</sst>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 ###\ ###\ ##0.000"/>
    <numFmt numFmtId="165" formatCode="###\ ###\ ###\ ##0.00"/>
    <numFmt numFmtId="166" formatCode="m\/yyyy"/>
  </numFmts>
  <fonts count="19" x14ac:knownFonts="1">
    <font>
      <sz val="10"/>
      <name val="Arial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6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>
      <alignment vertical="center"/>
    </xf>
    <xf numFmtId="0" fontId="9" fillId="3" borderId="7" xfId="0" applyNumberFormat="1" applyFont="1" applyFill="1" applyBorder="1" applyAlignment="1" applyProtection="1">
      <alignment horizontal="center" vertical="center"/>
    </xf>
    <xf numFmtId="14" fontId="10" fillId="3" borderId="9" xfId="0" applyNumberFormat="1" applyFont="1" applyFill="1" applyBorder="1">
      <alignment vertical="center"/>
    </xf>
    <xf numFmtId="0" fontId="9" fillId="3" borderId="9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0" borderId="9" xfId="0" applyNumberFormat="1" applyFont="1" applyFill="1" applyBorder="1" applyAlignment="1" applyProtection="1">
      <alignment vertical="center" wrapText="1"/>
    </xf>
    <xf numFmtId="49" fontId="12" fillId="0" borderId="9" xfId="0" applyNumberFormat="1" applyFont="1" applyFill="1" applyBorder="1" applyAlignment="1" applyProtection="1">
      <alignment vertical="center" wrapText="1"/>
    </xf>
    <xf numFmtId="49" fontId="12" fillId="0" borderId="9" xfId="0" applyNumberFormat="1" applyFont="1" applyFill="1" applyBorder="1" applyAlignment="1" applyProtection="1">
      <alignment horizontal="center" vertical="center" wrapText="1"/>
    </xf>
    <xf numFmtId="165" fontId="12" fillId="0" borderId="9" xfId="0" applyNumberFormat="1" applyFont="1" applyBorder="1" applyAlignment="1" applyProtection="1">
      <alignment vertical="center"/>
      <protection locked="0"/>
    </xf>
    <xf numFmtId="165" fontId="12" fillId="0" borderId="9" xfId="0" applyNumberFormat="1" applyFont="1" applyFill="1" applyBorder="1" applyAlignment="1" applyProtection="1">
      <alignment vertical="center"/>
    </xf>
    <xf numFmtId="49" fontId="12" fillId="0" borderId="9" xfId="0" applyNumberFormat="1" applyFont="1" applyFill="1" applyBorder="1" applyAlignment="1" applyProtection="1">
      <alignment vertical="center"/>
    </xf>
    <xf numFmtId="0" fontId="13" fillId="0" borderId="0" xfId="0" applyFont="1" applyAlignment="1"/>
    <xf numFmtId="0" fontId="0" fillId="0" borderId="0" xfId="0" applyAlignment="1"/>
    <xf numFmtId="0" fontId="0" fillId="0" borderId="0" xfId="0" applyFill="1" applyAlignment="1"/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6" fontId="8" fillId="3" borderId="5" xfId="0" applyNumberFormat="1" applyFont="1" applyFill="1" applyBorder="1" applyAlignment="1" applyProtection="1">
      <alignment horizontal="center" vertical="center"/>
      <protection locked="0"/>
    </xf>
    <xf numFmtId="166" fontId="8" fillId="3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6" xfId="0" applyNumberFormat="1" applyFont="1" applyFill="1" applyBorder="1" applyAlignment="1" applyProtection="1">
      <alignment vertical="center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0" fillId="0" borderId="9" xfId="0" applyBorder="1" applyAlignment="1"/>
    <xf numFmtId="0" fontId="1" fillId="0" borderId="0" xfId="0" applyFont="1" applyBorder="1" applyAlignment="1">
      <alignment horizontal="right" vertical="center"/>
    </xf>
    <xf numFmtId="166" fontId="8" fillId="3" borderId="0" xfId="0" applyNumberFormat="1" applyFont="1" applyFill="1" applyBorder="1" applyAlignment="1" applyProtection="1">
      <alignment horizontal="center" vertical="center"/>
      <protection locked="0"/>
    </xf>
    <xf numFmtId="14" fontId="10" fillId="0" borderId="0" xfId="0" applyNumberFormat="1" applyFont="1" applyFill="1" applyBorder="1">
      <alignment vertical="center"/>
    </xf>
    <xf numFmtId="0" fontId="9" fillId="3" borderId="9" xfId="0" applyNumberFormat="1" applyFont="1" applyFill="1" applyBorder="1" applyAlignment="1" applyProtection="1">
      <alignment horizontal="right" vertical="center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164" fontId="12" fillId="0" borderId="9" xfId="0" applyNumberFormat="1" applyFont="1" applyFill="1" applyBorder="1" applyAlignment="1" applyProtection="1">
      <alignment horizontal="center" vertical="center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right" vertical="center" indent="1"/>
    </xf>
    <xf numFmtId="4" fontId="1" fillId="2" borderId="4" xfId="0" applyNumberFormat="1" applyFont="1" applyFill="1" applyBorder="1" applyAlignment="1">
      <alignment horizontal="righ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"/>
  <sheetViews>
    <sheetView zoomScaleNormal="100" workbookViewId="0">
      <pane ySplit="11" topLeftCell="A18" activePane="bottomLeft" state="frozen"/>
      <selection pane="bottomLeft" activeCell="C7" sqref="C7"/>
    </sheetView>
  </sheetViews>
  <sheetFormatPr defaultRowHeight="12.75" customHeight="1" x14ac:dyDescent="0.2"/>
  <cols>
    <col min="1" max="1" width="5.140625" style="3" customWidth="1"/>
    <col min="2" max="2" width="14.5703125" style="3" customWidth="1"/>
    <col min="3" max="3" width="14.28515625" style="3" bestFit="1" customWidth="1"/>
    <col min="4" max="4" width="68.28515625" style="3" customWidth="1"/>
    <col min="5" max="5" width="30.7109375" style="3" customWidth="1"/>
    <col min="6" max="6" width="9.7109375" style="3" customWidth="1"/>
    <col min="7" max="7" width="15.7109375" style="37" customWidth="1"/>
    <col min="8" max="8" width="11" style="3" bestFit="1" customWidth="1"/>
    <col min="9" max="9" width="14.7109375" style="3" customWidth="1"/>
    <col min="10" max="10" width="21.140625" style="3" customWidth="1"/>
    <col min="11" max="11" width="47.7109375" style="3" customWidth="1"/>
    <col min="12" max="12" width="20.42578125" style="3" bestFit="1" customWidth="1"/>
    <col min="13" max="16" width="9.140625" style="3"/>
    <col min="17" max="18" width="9.140625" style="3" hidden="1" customWidth="1"/>
    <col min="19" max="16384" width="9.140625" style="3"/>
  </cols>
  <sheetData>
    <row r="1" spans="1:15" ht="12.75" customHeight="1" thickBot="1" x14ac:dyDescent="0.25">
      <c r="A1" s="1"/>
      <c r="C1" s="7" t="s">
        <v>31</v>
      </c>
    </row>
    <row r="2" spans="1:15" ht="12.75" customHeight="1" x14ac:dyDescent="0.2">
      <c r="H2" s="41" t="s">
        <v>21</v>
      </c>
      <c r="I2" s="42"/>
    </row>
    <row r="3" spans="1:15" ht="12.75" customHeight="1" thickBot="1" x14ac:dyDescent="0.25">
      <c r="A3" s="3" t="s">
        <v>0</v>
      </c>
      <c r="C3" s="2" t="s">
        <v>38</v>
      </c>
      <c r="D3" s="1" t="s">
        <v>39</v>
      </c>
      <c r="H3" s="43">
        <f>SUM(I12:I3663)</f>
        <v>0</v>
      </c>
      <c r="I3" s="44"/>
    </row>
    <row r="4" spans="1:15" ht="12.75" customHeight="1" x14ac:dyDescent="0.2">
      <c r="A4" s="3" t="s">
        <v>1</v>
      </c>
      <c r="C4" s="35" t="s">
        <v>40</v>
      </c>
      <c r="D4" s="6" t="s">
        <v>22</v>
      </c>
      <c r="E4" s="22" t="s">
        <v>37</v>
      </c>
      <c r="F4" s="23"/>
      <c r="J4" s="1"/>
      <c r="K4" s="1"/>
      <c r="L4" s="1"/>
    </row>
    <row r="5" spans="1:15" ht="12.75" customHeight="1" x14ac:dyDescent="0.2">
      <c r="A5" s="3" t="s">
        <v>32</v>
      </c>
      <c r="C5" s="4" t="s">
        <v>33</v>
      </c>
      <c r="D5" s="26" t="s">
        <v>41</v>
      </c>
      <c r="E5" s="20" t="s">
        <v>34</v>
      </c>
      <c r="F5" s="23">
        <v>44593</v>
      </c>
      <c r="J5" s="1"/>
      <c r="K5" s="1"/>
      <c r="L5" s="1"/>
    </row>
    <row r="6" spans="1:15" ht="12.75" customHeight="1" x14ac:dyDescent="0.2">
      <c r="A6" s="3" t="s">
        <v>36</v>
      </c>
      <c r="C6" s="5">
        <v>44621</v>
      </c>
      <c r="D6" s="27" t="s">
        <v>42</v>
      </c>
      <c r="E6" s="21" t="s">
        <v>35</v>
      </c>
      <c r="F6" s="24">
        <v>45473</v>
      </c>
      <c r="J6" s="1"/>
      <c r="K6" s="1"/>
      <c r="L6" s="1"/>
    </row>
    <row r="7" spans="1:15" ht="12.75" customHeight="1" x14ac:dyDescent="0.2">
      <c r="C7" s="34"/>
      <c r="D7" s="1" t="s">
        <v>43</v>
      </c>
      <c r="E7" s="32"/>
      <c r="F7" s="33"/>
      <c r="J7" s="1"/>
      <c r="K7" s="1"/>
      <c r="L7" s="1"/>
    </row>
    <row r="8" spans="1:15" ht="12.75" customHeight="1" x14ac:dyDescent="0.2">
      <c r="C8" s="1"/>
      <c r="D8" s="1"/>
      <c r="E8" s="1"/>
      <c r="F8" s="1"/>
      <c r="J8" s="1"/>
      <c r="K8" s="1"/>
      <c r="L8" s="1"/>
    </row>
    <row r="9" spans="1:15" ht="12.75" customHeight="1" x14ac:dyDescent="0.2">
      <c r="A9" s="40" t="s">
        <v>2</v>
      </c>
      <c r="B9" s="40" t="s">
        <v>4</v>
      </c>
      <c r="C9" s="40" t="s">
        <v>5</v>
      </c>
      <c r="D9" s="40" t="s">
        <v>6</v>
      </c>
      <c r="E9" s="40" t="s">
        <v>17</v>
      </c>
      <c r="F9" s="40" t="s">
        <v>7</v>
      </c>
      <c r="G9" s="40" t="s">
        <v>8</v>
      </c>
      <c r="H9" s="40" t="s">
        <v>9</v>
      </c>
      <c r="I9" s="40"/>
      <c r="J9" s="40" t="s">
        <v>18</v>
      </c>
      <c r="K9" s="40" t="s">
        <v>19</v>
      </c>
      <c r="L9" s="40" t="s">
        <v>20</v>
      </c>
    </row>
    <row r="10" spans="1:15" ht="14.25" x14ac:dyDescent="0.2">
      <c r="A10" s="40"/>
      <c r="B10" s="40"/>
      <c r="C10" s="40"/>
      <c r="D10" s="40"/>
      <c r="E10" s="40"/>
      <c r="F10" s="40"/>
      <c r="G10" s="40"/>
      <c r="H10" s="36" t="s">
        <v>10</v>
      </c>
      <c r="I10" s="36" t="s">
        <v>11</v>
      </c>
      <c r="J10" s="40"/>
      <c r="K10" s="40"/>
      <c r="L10" s="40"/>
    </row>
    <row r="11" spans="1:15" x14ac:dyDescent="0.2">
      <c r="A11" s="25" t="s">
        <v>3</v>
      </c>
      <c r="B11" s="25" t="s">
        <v>12</v>
      </c>
      <c r="C11" s="25" t="s">
        <v>13</v>
      </c>
      <c r="D11" s="25" t="s">
        <v>14</v>
      </c>
      <c r="E11" s="25">
        <v>5</v>
      </c>
      <c r="F11" s="25">
        <v>6</v>
      </c>
      <c r="G11" s="25">
        <v>7</v>
      </c>
      <c r="H11" s="25">
        <v>8</v>
      </c>
      <c r="I11" s="25">
        <v>9</v>
      </c>
      <c r="J11" s="25">
        <v>10</v>
      </c>
      <c r="K11" s="25">
        <v>11</v>
      </c>
      <c r="L11" s="25">
        <v>12</v>
      </c>
    </row>
    <row r="12" spans="1:15" s="10" customFormat="1" ht="20.25" x14ac:dyDescent="0.2">
      <c r="A12" s="8"/>
      <c r="B12" s="8">
        <v>0</v>
      </c>
      <c r="C12" s="8"/>
      <c r="D12" s="8" t="s">
        <v>15</v>
      </c>
      <c r="E12" s="8"/>
      <c r="F12" s="8"/>
      <c r="G12" s="38"/>
      <c r="H12" s="8"/>
      <c r="I12" s="8"/>
      <c r="J12" s="8"/>
      <c r="K12" s="8"/>
      <c r="L12" s="8"/>
      <c r="M12" s="9"/>
    </row>
    <row r="13" spans="1:15" s="18" customFormat="1" ht="14.25" x14ac:dyDescent="0.2">
      <c r="A13" s="11"/>
      <c r="B13" s="12"/>
      <c r="C13" s="12"/>
      <c r="D13" s="12"/>
      <c r="E13" s="12"/>
      <c r="F13" s="13"/>
      <c r="G13" s="39"/>
      <c r="H13" s="14"/>
      <c r="I13" s="15"/>
      <c r="J13" s="12"/>
      <c r="K13" s="16"/>
      <c r="L13" s="16"/>
      <c r="M13" s="17"/>
      <c r="O13" s="19"/>
    </row>
    <row r="14" spans="1:15" s="10" customFormat="1" ht="20.25" x14ac:dyDescent="0.2">
      <c r="A14" s="8"/>
      <c r="B14" s="8">
        <v>1</v>
      </c>
      <c r="C14" s="8"/>
      <c r="D14" s="8" t="s">
        <v>16</v>
      </c>
      <c r="E14" s="8"/>
      <c r="F14" s="8"/>
      <c r="G14" s="38"/>
      <c r="H14" s="8"/>
      <c r="I14" s="8"/>
      <c r="J14" s="8"/>
      <c r="K14" s="8"/>
      <c r="L14" s="8"/>
      <c r="M14" s="9"/>
    </row>
    <row r="15" spans="1:15" s="18" customFormat="1" ht="14.25" x14ac:dyDescent="0.2">
      <c r="A15" s="11"/>
      <c r="B15" s="12"/>
      <c r="C15" s="12"/>
      <c r="D15" s="12"/>
      <c r="E15" s="12"/>
      <c r="F15" s="13"/>
      <c r="G15" s="39"/>
      <c r="H15" s="14"/>
      <c r="I15" s="15"/>
      <c r="J15" s="12"/>
      <c r="K15" s="16"/>
      <c r="L15" s="16"/>
      <c r="M15" s="17"/>
      <c r="O15" s="19"/>
    </row>
    <row r="16" spans="1:15" s="10" customFormat="1" ht="20.25" x14ac:dyDescent="0.2">
      <c r="A16" s="8"/>
      <c r="B16" s="8">
        <v>2</v>
      </c>
      <c r="C16" s="8"/>
      <c r="D16" s="8" t="s">
        <v>23</v>
      </c>
      <c r="E16" s="8"/>
      <c r="F16" s="8"/>
      <c r="G16" s="38"/>
      <c r="H16" s="8"/>
      <c r="I16" s="8"/>
      <c r="J16" s="8"/>
      <c r="K16" s="8"/>
      <c r="L16" s="8"/>
      <c r="M16" s="9"/>
    </row>
    <row r="17" spans="1:15" s="18" customFormat="1" ht="14.25" x14ac:dyDescent="0.2">
      <c r="A17" s="11"/>
      <c r="B17" s="12"/>
      <c r="C17" s="12"/>
      <c r="D17" s="12"/>
      <c r="E17" s="12"/>
      <c r="F17" s="13"/>
      <c r="G17" s="39"/>
      <c r="H17" s="14"/>
      <c r="I17" s="15"/>
      <c r="J17" s="12"/>
      <c r="K17" s="16"/>
      <c r="L17" s="16"/>
      <c r="M17" s="17"/>
      <c r="O17" s="19"/>
    </row>
    <row r="18" spans="1:15" s="10" customFormat="1" ht="20.25" x14ac:dyDescent="0.2">
      <c r="A18" s="8"/>
      <c r="B18" s="8">
        <v>3</v>
      </c>
      <c r="C18" s="8"/>
      <c r="D18" s="8" t="s">
        <v>24</v>
      </c>
      <c r="E18" s="8"/>
      <c r="F18" s="8"/>
      <c r="G18" s="38"/>
      <c r="H18" s="8"/>
      <c r="I18" s="8"/>
      <c r="J18" s="8"/>
      <c r="K18" s="8"/>
      <c r="L18" s="8"/>
      <c r="M18" s="9"/>
    </row>
    <row r="19" spans="1:15" s="18" customFormat="1" ht="14.25" x14ac:dyDescent="0.2">
      <c r="A19" s="11">
        <v>1</v>
      </c>
      <c r="B19" s="12"/>
      <c r="C19" s="12"/>
      <c r="D19" s="12" t="s">
        <v>62</v>
      </c>
      <c r="E19" s="12" t="s">
        <v>47</v>
      </c>
      <c r="F19" s="13" t="s">
        <v>48</v>
      </c>
      <c r="G19" s="39" t="s">
        <v>74</v>
      </c>
      <c r="H19" s="14"/>
      <c r="I19" s="15"/>
      <c r="J19" s="12"/>
      <c r="K19" s="16"/>
      <c r="L19" s="16"/>
      <c r="M19" s="17"/>
      <c r="O19" s="19"/>
    </row>
    <row r="20" spans="1:15" s="10" customFormat="1" ht="20.25" x14ac:dyDescent="0.2">
      <c r="A20" s="8"/>
      <c r="B20" s="8">
        <v>4</v>
      </c>
      <c r="C20" s="8"/>
      <c r="D20" s="8" t="s">
        <v>25</v>
      </c>
      <c r="E20" s="8"/>
      <c r="F20" s="8"/>
      <c r="G20" s="8"/>
      <c r="H20" s="8"/>
      <c r="I20" s="8"/>
      <c r="J20" s="8"/>
      <c r="K20" s="8"/>
      <c r="L20" s="8"/>
      <c r="M20" s="9"/>
    </row>
    <row r="21" spans="1:15" s="18" customFormat="1" ht="14.25" x14ac:dyDescent="0.2">
      <c r="A21" s="11">
        <v>2</v>
      </c>
      <c r="B21" s="12"/>
      <c r="C21" s="12"/>
      <c r="D21" s="12" t="s">
        <v>64</v>
      </c>
      <c r="E21" s="12" t="s">
        <v>47</v>
      </c>
      <c r="F21" s="13" t="s">
        <v>48</v>
      </c>
      <c r="G21" s="39" t="s">
        <v>75</v>
      </c>
      <c r="H21" s="14"/>
      <c r="I21" s="15"/>
      <c r="J21" s="12"/>
      <c r="K21" s="16"/>
      <c r="L21" s="16"/>
      <c r="M21" s="17"/>
      <c r="O21" s="19"/>
    </row>
    <row r="22" spans="1:15" s="18" customFormat="1" ht="14.25" x14ac:dyDescent="0.2">
      <c r="A22" s="11">
        <v>3</v>
      </c>
      <c r="B22" s="12"/>
      <c r="C22" s="12"/>
      <c r="D22" s="12" t="s">
        <v>50</v>
      </c>
      <c r="E22" s="12" t="s">
        <v>47</v>
      </c>
      <c r="F22" s="13" t="s">
        <v>48</v>
      </c>
      <c r="G22" s="39" t="s">
        <v>76</v>
      </c>
      <c r="H22" s="14"/>
      <c r="I22" s="15"/>
      <c r="J22" s="12"/>
      <c r="K22" s="16"/>
      <c r="L22" s="16"/>
      <c r="M22" s="17"/>
      <c r="O22" s="19"/>
    </row>
    <row r="23" spans="1:15" s="18" customFormat="1" ht="14.25" x14ac:dyDescent="0.2">
      <c r="A23" s="11">
        <f>MAX($A$12:A22)+1</f>
        <v>4</v>
      </c>
      <c r="B23" s="12"/>
      <c r="C23" s="12"/>
      <c r="D23" s="12" t="s">
        <v>52</v>
      </c>
      <c r="E23" s="12" t="s">
        <v>47</v>
      </c>
      <c r="F23" s="13" t="s">
        <v>48</v>
      </c>
      <c r="G23" s="39" t="s">
        <v>77</v>
      </c>
      <c r="H23" s="14"/>
      <c r="I23" s="15"/>
      <c r="J23" s="12"/>
      <c r="K23" s="16"/>
      <c r="L23" s="16"/>
      <c r="M23" s="17"/>
      <c r="O23" s="19"/>
    </row>
    <row r="24" spans="1:15" s="18" customFormat="1" ht="14.25" x14ac:dyDescent="0.2">
      <c r="A24" s="11">
        <f>MAX($A$12:A23)+1</f>
        <v>5</v>
      </c>
      <c r="B24" s="12"/>
      <c r="C24" s="12"/>
      <c r="D24" s="12" t="s">
        <v>54</v>
      </c>
      <c r="E24" s="12" t="s">
        <v>47</v>
      </c>
      <c r="F24" s="13" t="s">
        <v>48</v>
      </c>
      <c r="G24" s="39" t="s">
        <v>71</v>
      </c>
      <c r="H24" s="14"/>
      <c r="I24" s="15"/>
      <c r="J24" s="12"/>
      <c r="K24" s="16"/>
      <c r="L24" s="16"/>
      <c r="M24" s="17"/>
      <c r="O24" s="19"/>
    </row>
    <row r="25" spans="1:15" s="18" customFormat="1" ht="14.25" x14ac:dyDescent="0.2">
      <c r="A25" s="11">
        <f>MAX($A$12:A24)+1</f>
        <v>6</v>
      </c>
      <c r="B25" s="12"/>
      <c r="C25" s="12"/>
      <c r="D25" s="12" t="s">
        <v>56</v>
      </c>
      <c r="E25" s="12" t="s">
        <v>47</v>
      </c>
      <c r="F25" s="13" t="s">
        <v>48</v>
      </c>
      <c r="G25" s="39" t="s">
        <v>72</v>
      </c>
      <c r="H25" s="14"/>
      <c r="I25" s="15"/>
      <c r="J25" s="12"/>
      <c r="K25" s="16"/>
      <c r="L25" s="16"/>
      <c r="M25" s="17"/>
      <c r="O25" s="19"/>
    </row>
    <row r="26" spans="1:15" s="18" customFormat="1" ht="14.25" x14ac:dyDescent="0.2">
      <c r="A26" s="11">
        <f>MAX($A$12:A25)+1</f>
        <v>7</v>
      </c>
      <c r="B26" s="12"/>
      <c r="C26" s="12"/>
      <c r="D26" s="12" t="s">
        <v>58</v>
      </c>
      <c r="E26" s="12" t="s">
        <v>47</v>
      </c>
      <c r="F26" s="13" t="s">
        <v>48</v>
      </c>
      <c r="G26" s="39" t="s">
        <v>59</v>
      </c>
      <c r="H26" s="14"/>
      <c r="I26" s="15"/>
      <c r="J26" s="12"/>
      <c r="K26" s="16"/>
      <c r="L26" s="16"/>
      <c r="M26" s="17"/>
      <c r="O26" s="19"/>
    </row>
    <row r="27" spans="1:15" s="18" customFormat="1" ht="14.25" x14ac:dyDescent="0.2">
      <c r="A27" s="11">
        <f>MAX($A$12:A26)+1</f>
        <v>8</v>
      </c>
      <c r="B27" s="12"/>
      <c r="C27" s="12"/>
      <c r="D27" s="12" t="s">
        <v>60</v>
      </c>
      <c r="E27" s="12" t="s">
        <v>47</v>
      </c>
      <c r="F27" s="13" t="s">
        <v>48</v>
      </c>
      <c r="G27" s="39" t="s">
        <v>73</v>
      </c>
      <c r="H27" s="14"/>
      <c r="I27" s="15"/>
      <c r="J27" s="12"/>
      <c r="K27" s="16"/>
      <c r="L27" s="16"/>
      <c r="M27" s="17"/>
      <c r="O27" s="19"/>
    </row>
    <row r="28" spans="1:15" s="10" customFormat="1" ht="20.25" x14ac:dyDescent="0.2">
      <c r="A28" s="8"/>
      <c r="B28" s="8">
        <v>5</v>
      </c>
      <c r="C28" s="8"/>
      <c r="D28" s="8" t="s">
        <v>26</v>
      </c>
      <c r="E28" s="8"/>
      <c r="F28" s="8"/>
      <c r="G28" s="38"/>
      <c r="H28" s="8"/>
      <c r="I28" s="8"/>
      <c r="J28" s="8"/>
      <c r="K28" s="8"/>
      <c r="L28" s="8"/>
      <c r="M28" s="9"/>
    </row>
    <row r="29" spans="1:15" s="18" customFormat="1" ht="14.25" x14ac:dyDescent="0.2">
      <c r="A29" s="11"/>
      <c r="B29" s="12"/>
      <c r="C29" s="12"/>
      <c r="D29" s="12"/>
      <c r="E29" s="12"/>
      <c r="F29" s="13"/>
      <c r="G29" s="39"/>
      <c r="H29" s="14"/>
      <c r="I29" s="15"/>
      <c r="J29" s="12"/>
      <c r="K29" s="16"/>
      <c r="L29" s="16"/>
      <c r="M29" s="17"/>
      <c r="O29" s="19"/>
    </row>
    <row r="30" spans="1:15" s="10" customFormat="1" ht="20.25" x14ac:dyDescent="0.2">
      <c r="A30" s="8"/>
      <c r="B30" s="8">
        <v>6</v>
      </c>
      <c r="C30" s="8"/>
      <c r="D30" s="8" t="s">
        <v>27</v>
      </c>
      <c r="E30" s="8"/>
      <c r="F30" s="8"/>
      <c r="G30" s="38"/>
      <c r="H30" s="8"/>
      <c r="I30" s="8"/>
      <c r="J30" s="8"/>
      <c r="K30" s="8"/>
      <c r="L30" s="8"/>
      <c r="M30" s="9"/>
    </row>
    <row r="31" spans="1:15" ht="12.75" customHeight="1" x14ac:dyDescent="0.2">
      <c r="A31" s="11"/>
      <c r="B31" s="29"/>
      <c r="C31" s="30"/>
      <c r="D31" s="12"/>
      <c r="E31" s="30"/>
      <c r="F31" s="13"/>
      <c r="G31" s="39"/>
      <c r="H31" s="30"/>
      <c r="I31" s="30"/>
      <c r="J31" s="30"/>
      <c r="K31" s="30"/>
      <c r="L31" s="30"/>
    </row>
    <row r="32" spans="1:15" s="10" customFormat="1" ht="20.25" x14ac:dyDescent="0.2">
      <c r="A32" s="8"/>
      <c r="B32" s="8">
        <v>7</v>
      </c>
      <c r="C32" s="8"/>
      <c r="D32" s="8" t="s">
        <v>28</v>
      </c>
      <c r="E32" s="8"/>
      <c r="F32" s="8"/>
      <c r="G32" s="38"/>
      <c r="H32" s="8"/>
      <c r="I32" s="8"/>
      <c r="J32" s="8"/>
      <c r="K32" s="8"/>
      <c r="L32" s="8"/>
      <c r="M32" s="9"/>
    </row>
    <row r="33" spans="1:15" s="18" customFormat="1" ht="14.25" x14ac:dyDescent="0.2">
      <c r="A33" s="31"/>
      <c r="B33" s="12"/>
      <c r="C33" s="12"/>
      <c r="D33" s="12"/>
      <c r="E33" s="12"/>
      <c r="F33" s="13"/>
      <c r="G33" s="39"/>
      <c r="H33" s="14"/>
      <c r="I33" s="15"/>
      <c r="J33" s="12"/>
      <c r="K33" s="16"/>
      <c r="L33" s="16"/>
      <c r="M33" s="17"/>
      <c r="O33" s="19"/>
    </row>
    <row r="34" spans="1:15" s="10" customFormat="1" ht="20.25" x14ac:dyDescent="0.2">
      <c r="A34" s="8"/>
      <c r="B34" s="8">
        <v>8</v>
      </c>
      <c r="C34" s="8"/>
      <c r="D34" s="8" t="s">
        <v>29</v>
      </c>
      <c r="E34" s="8"/>
      <c r="F34" s="8"/>
      <c r="G34" s="38"/>
      <c r="H34" s="8"/>
      <c r="I34" s="8"/>
      <c r="J34" s="8"/>
      <c r="K34" s="8"/>
      <c r="L34" s="8"/>
      <c r="M34" s="9"/>
    </row>
    <row r="35" spans="1:15" s="18" customFormat="1" ht="14.25" x14ac:dyDescent="0.2">
      <c r="A35" s="11"/>
      <c r="B35" s="12"/>
      <c r="C35" s="12"/>
      <c r="D35" s="12"/>
      <c r="E35" s="12"/>
      <c r="F35" s="13"/>
      <c r="G35" s="39"/>
      <c r="H35" s="14"/>
      <c r="I35" s="15"/>
      <c r="J35" s="12"/>
      <c r="K35" s="16"/>
      <c r="L35" s="16"/>
      <c r="M35" s="17"/>
      <c r="O35" s="19"/>
    </row>
    <row r="36" spans="1:15" s="10" customFormat="1" ht="20.25" x14ac:dyDescent="0.2">
      <c r="A36" s="8"/>
      <c r="B36" s="8">
        <v>9</v>
      </c>
      <c r="C36" s="8"/>
      <c r="D36" s="8" t="s">
        <v>30</v>
      </c>
      <c r="E36" s="8"/>
      <c r="F36" s="8"/>
      <c r="G36" s="38"/>
      <c r="H36" s="8"/>
      <c r="I36" s="8"/>
      <c r="J36" s="8"/>
      <c r="K36" s="8"/>
      <c r="L36" s="8"/>
      <c r="M36" s="9"/>
    </row>
    <row r="37" spans="1:15" s="18" customFormat="1" ht="14.25" x14ac:dyDescent="0.2">
      <c r="A37" s="11"/>
      <c r="B37" s="12"/>
      <c r="C37" s="12"/>
      <c r="D37" s="12"/>
      <c r="E37" s="12"/>
      <c r="F37" s="13"/>
      <c r="G37" s="39"/>
      <c r="H37" s="14"/>
      <c r="I37" s="15"/>
      <c r="J37" s="12"/>
      <c r="K37" s="16"/>
      <c r="L37" s="16"/>
      <c r="M37" s="17"/>
      <c r="O37" s="19"/>
    </row>
  </sheetData>
  <sheetProtection formatColumns="0"/>
  <autoFilter ref="A11:L37" xr:uid="{00000000-0009-0000-0000-000000000000}"/>
  <mergeCells count="13">
    <mergeCell ref="F9:F10"/>
    <mergeCell ref="G9:G10"/>
    <mergeCell ref="H9:I9"/>
    <mergeCell ref="A9:A10"/>
    <mergeCell ref="B9:B10"/>
    <mergeCell ref="C9:C10"/>
    <mergeCell ref="D9:D10"/>
    <mergeCell ref="E9:E10"/>
    <mergeCell ref="J9:J10"/>
    <mergeCell ref="K9:K10"/>
    <mergeCell ref="L9:L10"/>
    <mergeCell ref="H2:I2"/>
    <mergeCell ref="H3:I3"/>
  </mergeCells>
  <pageMargins left="0.74803149606299213" right="0.74803149606299213" top="0.98425196850393704" bottom="0.98425196850393704" header="0.51181102362204722" footer="0.51181102362204722"/>
  <pageSetup paperSize="9" scale="84" fitToHeight="0" orientation="landscape" horizontalDpi="300" verticalDpi="300" r:id="rId1"/>
  <headerFooter alignWithMargins="0">
    <oddFooter>&amp;L&amp;A&amp;C&amp;P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7"/>
  <sheetViews>
    <sheetView tabSelected="1" zoomScaleNormal="100" workbookViewId="0">
      <pane ySplit="11" topLeftCell="A21" activePane="bottomLeft" state="frozen"/>
      <selection pane="bottomLeft" activeCell="C7" sqref="C7"/>
    </sheetView>
  </sheetViews>
  <sheetFormatPr defaultRowHeight="12.75" customHeight="1" x14ac:dyDescent="0.2"/>
  <cols>
    <col min="1" max="1" width="5.140625" style="3" customWidth="1"/>
    <col min="2" max="2" width="14.5703125" style="3" customWidth="1"/>
    <col min="3" max="3" width="14.28515625" style="3" bestFit="1" customWidth="1"/>
    <col min="4" max="4" width="68.28515625" style="3" customWidth="1"/>
    <col min="5" max="5" width="30.7109375" style="3" customWidth="1"/>
    <col min="6" max="6" width="9.7109375" style="3" customWidth="1"/>
    <col min="7" max="7" width="15.7109375" style="37" customWidth="1"/>
    <col min="8" max="8" width="11" style="3" bestFit="1" customWidth="1"/>
    <col min="9" max="9" width="14.7109375" style="3" customWidth="1"/>
    <col min="10" max="10" width="21.140625" style="3" customWidth="1"/>
    <col min="11" max="11" width="47.7109375" style="3" customWidth="1"/>
    <col min="12" max="12" width="20.42578125" style="3" bestFit="1" customWidth="1"/>
    <col min="13" max="16" width="9.140625" style="3"/>
    <col min="17" max="18" width="9.140625" style="3" hidden="1" customWidth="1"/>
    <col min="19" max="16384" width="9.140625" style="3"/>
  </cols>
  <sheetData>
    <row r="1" spans="1:15" ht="12.75" customHeight="1" thickBot="1" x14ac:dyDescent="0.25">
      <c r="A1" s="1"/>
      <c r="C1" s="7" t="s">
        <v>31</v>
      </c>
    </row>
    <row r="2" spans="1:15" ht="12.75" customHeight="1" x14ac:dyDescent="0.2">
      <c r="H2" s="41" t="s">
        <v>21</v>
      </c>
      <c r="I2" s="42"/>
    </row>
    <row r="3" spans="1:15" ht="12.75" customHeight="1" thickBot="1" x14ac:dyDescent="0.25">
      <c r="A3" s="3" t="s">
        <v>0</v>
      </c>
      <c r="C3" s="2" t="s">
        <v>38</v>
      </c>
      <c r="D3" s="1" t="s">
        <v>39</v>
      </c>
      <c r="H3" s="43">
        <f>SUM(I12:I3663)</f>
        <v>0</v>
      </c>
      <c r="I3" s="44"/>
    </row>
    <row r="4" spans="1:15" ht="12.75" customHeight="1" x14ac:dyDescent="0.2">
      <c r="A4" s="3" t="s">
        <v>1</v>
      </c>
      <c r="C4" s="35" t="s">
        <v>40</v>
      </c>
      <c r="D4" s="6" t="s">
        <v>22</v>
      </c>
      <c r="E4" s="22" t="s">
        <v>37</v>
      </c>
      <c r="F4" s="23"/>
      <c r="J4" s="1"/>
      <c r="K4" s="1"/>
      <c r="L4" s="1"/>
    </row>
    <row r="5" spans="1:15" ht="12.75" customHeight="1" x14ac:dyDescent="0.2">
      <c r="A5" s="3" t="s">
        <v>32</v>
      </c>
      <c r="C5" s="4" t="s">
        <v>33</v>
      </c>
      <c r="D5" s="26" t="s">
        <v>41</v>
      </c>
      <c r="E5" s="20" t="s">
        <v>34</v>
      </c>
      <c r="F5" s="23">
        <v>44593</v>
      </c>
      <c r="J5" s="1"/>
      <c r="K5" s="1"/>
      <c r="L5" s="1"/>
    </row>
    <row r="6" spans="1:15" ht="12.75" customHeight="1" x14ac:dyDescent="0.2">
      <c r="A6" s="3" t="s">
        <v>36</v>
      </c>
      <c r="C6" s="5">
        <v>44621</v>
      </c>
      <c r="D6" s="27" t="s">
        <v>42</v>
      </c>
      <c r="E6" s="21" t="s">
        <v>35</v>
      </c>
      <c r="F6" s="24">
        <v>45473</v>
      </c>
      <c r="J6" s="1"/>
      <c r="K6" s="1"/>
      <c r="L6" s="1"/>
    </row>
    <row r="7" spans="1:15" ht="12.75" customHeight="1" x14ac:dyDescent="0.2">
      <c r="C7" s="34"/>
      <c r="D7" s="1" t="s">
        <v>44</v>
      </c>
      <c r="E7" s="32"/>
      <c r="F7" s="33"/>
      <c r="J7" s="1"/>
      <c r="K7" s="1"/>
      <c r="L7" s="1"/>
    </row>
    <row r="8" spans="1:15" ht="12.75" customHeight="1" x14ac:dyDescent="0.2">
      <c r="C8" s="1"/>
      <c r="D8" s="1"/>
      <c r="E8" s="1"/>
      <c r="F8" s="1"/>
      <c r="J8" s="1"/>
      <c r="K8" s="1"/>
      <c r="L8" s="1"/>
    </row>
    <row r="9" spans="1:15" ht="12.75" customHeight="1" x14ac:dyDescent="0.2">
      <c r="A9" s="40" t="s">
        <v>2</v>
      </c>
      <c r="B9" s="40" t="s">
        <v>4</v>
      </c>
      <c r="C9" s="40" t="s">
        <v>5</v>
      </c>
      <c r="D9" s="40" t="s">
        <v>6</v>
      </c>
      <c r="E9" s="40" t="s">
        <v>17</v>
      </c>
      <c r="F9" s="40" t="s">
        <v>7</v>
      </c>
      <c r="G9" s="40" t="s">
        <v>8</v>
      </c>
      <c r="H9" s="40" t="s">
        <v>9</v>
      </c>
      <c r="I9" s="40"/>
      <c r="J9" s="40" t="s">
        <v>18</v>
      </c>
      <c r="K9" s="40" t="s">
        <v>19</v>
      </c>
      <c r="L9" s="40" t="s">
        <v>20</v>
      </c>
    </row>
    <row r="10" spans="1:15" ht="14.25" x14ac:dyDescent="0.2">
      <c r="A10" s="40"/>
      <c r="B10" s="40"/>
      <c r="C10" s="40"/>
      <c r="D10" s="40"/>
      <c r="E10" s="40"/>
      <c r="F10" s="40"/>
      <c r="G10" s="40"/>
      <c r="H10" s="36" t="s">
        <v>10</v>
      </c>
      <c r="I10" s="36" t="s">
        <v>11</v>
      </c>
      <c r="J10" s="40"/>
      <c r="K10" s="40"/>
      <c r="L10" s="40"/>
    </row>
    <row r="11" spans="1:15" x14ac:dyDescent="0.2">
      <c r="A11" s="25" t="s">
        <v>3</v>
      </c>
      <c r="B11" s="25" t="s">
        <v>12</v>
      </c>
      <c r="C11" s="25" t="s">
        <v>13</v>
      </c>
      <c r="D11" s="25" t="s">
        <v>14</v>
      </c>
      <c r="E11" s="25">
        <v>5</v>
      </c>
      <c r="F11" s="25">
        <v>6</v>
      </c>
      <c r="G11" s="25">
        <v>7</v>
      </c>
      <c r="H11" s="25">
        <v>8</v>
      </c>
      <c r="I11" s="25">
        <v>9</v>
      </c>
      <c r="J11" s="25">
        <v>10</v>
      </c>
      <c r="K11" s="25">
        <v>11</v>
      </c>
      <c r="L11" s="25">
        <v>12</v>
      </c>
    </row>
    <row r="12" spans="1:15" s="10" customFormat="1" ht="20.25" x14ac:dyDescent="0.2">
      <c r="A12" s="8"/>
      <c r="B12" s="8">
        <v>0</v>
      </c>
      <c r="C12" s="8"/>
      <c r="D12" s="8" t="s">
        <v>15</v>
      </c>
      <c r="E12" s="8"/>
      <c r="F12" s="8"/>
      <c r="G12" s="38"/>
      <c r="H12" s="8"/>
      <c r="I12" s="8"/>
      <c r="J12" s="8"/>
      <c r="K12" s="8"/>
      <c r="L12" s="8"/>
      <c r="M12" s="9"/>
    </row>
    <row r="13" spans="1:15" s="18" customFormat="1" ht="14.25" x14ac:dyDescent="0.2">
      <c r="A13" s="11"/>
      <c r="B13" s="12"/>
      <c r="C13" s="12"/>
      <c r="D13" s="12"/>
      <c r="E13" s="12"/>
      <c r="F13" s="13"/>
      <c r="G13" s="39"/>
      <c r="H13" s="14"/>
      <c r="I13" s="15"/>
      <c r="J13" s="12"/>
      <c r="K13" s="16"/>
      <c r="L13" s="16"/>
      <c r="M13" s="17"/>
      <c r="O13" s="19"/>
    </row>
    <row r="14" spans="1:15" s="10" customFormat="1" ht="20.25" x14ac:dyDescent="0.2">
      <c r="A14" s="8"/>
      <c r="B14" s="8">
        <v>1</v>
      </c>
      <c r="C14" s="8"/>
      <c r="D14" s="8" t="s">
        <v>16</v>
      </c>
      <c r="E14" s="8"/>
      <c r="F14" s="8"/>
      <c r="G14" s="38"/>
      <c r="H14" s="8"/>
      <c r="I14" s="8"/>
      <c r="J14" s="8"/>
      <c r="K14" s="8"/>
      <c r="L14" s="8"/>
      <c r="M14" s="9"/>
    </row>
    <row r="15" spans="1:15" s="18" customFormat="1" ht="14.25" x14ac:dyDescent="0.2">
      <c r="A15" s="11"/>
      <c r="B15" s="12"/>
      <c r="C15" s="12"/>
      <c r="D15" s="12"/>
      <c r="E15" s="12"/>
      <c r="F15" s="13"/>
      <c r="G15" s="39"/>
      <c r="H15" s="14"/>
      <c r="I15" s="15"/>
      <c r="J15" s="12"/>
      <c r="K15" s="16"/>
      <c r="L15" s="16"/>
      <c r="M15" s="17"/>
      <c r="O15" s="19"/>
    </row>
    <row r="16" spans="1:15" s="10" customFormat="1" ht="20.25" x14ac:dyDescent="0.2">
      <c r="A16" s="8"/>
      <c r="B16" s="8">
        <v>2</v>
      </c>
      <c r="C16" s="8"/>
      <c r="D16" s="8" t="s">
        <v>23</v>
      </c>
      <c r="E16" s="8"/>
      <c r="F16" s="8"/>
      <c r="G16" s="38"/>
      <c r="H16" s="8"/>
      <c r="I16" s="8"/>
      <c r="J16" s="8"/>
      <c r="K16" s="8"/>
      <c r="L16" s="8"/>
      <c r="M16" s="9"/>
    </row>
    <row r="17" spans="1:15" s="18" customFormat="1" ht="14.25" x14ac:dyDescent="0.2">
      <c r="A17" s="11"/>
      <c r="B17" s="12"/>
      <c r="C17" s="12"/>
      <c r="D17" s="12"/>
      <c r="E17" s="12"/>
      <c r="F17" s="13"/>
      <c r="G17" s="39"/>
      <c r="H17" s="14"/>
      <c r="I17" s="15"/>
      <c r="J17" s="12"/>
      <c r="K17" s="16"/>
      <c r="L17" s="16"/>
      <c r="M17" s="17"/>
      <c r="O17" s="19"/>
    </row>
    <row r="18" spans="1:15" s="10" customFormat="1" ht="20.25" x14ac:dyDescent="0.2">
      <c r="A18" s="8"/>
      <c r="B18" s="8">
        <v>3</v>
      </c>
      <c r="C18" s="8"/>
      <c r="D18" s="8" t="s">
        <v>24</v>
      </c>
      <c r="E18" s="8"/>
      <c r="F18" s="8"/>
      <c r="G18" s="38"/>
      <c r="H18" s="8"/>
      <c r="I18" s="8"/>
      <c r="J18" s="8"/>
      <c r="K18" s="8"/>
      <c r="L18" s="8"/>
      <c r="M18" s="9"/>
    </row>
    <row r="19" spans="1:15" s="18" customFormat="1" ht="14.25" x14ac:dyDescent="0.2">
      <c r="A19" s="11">
        <v>1</v>
      </c>
      <c r="B19" s="12"/>
      <c r="C19" s="12"/>
      <c r="D19" s="12" t="s">
        <v>62</v>
      </c>
      <c r="E19" s="12" t="s">
        <v>47</v>
      </c>
      <c r="F19" s="13" t="s">
        <v>48</v>
      </c>
      <c r="G19" s="39" t="s">
        <v>74</v>
      </c>
      <c r="H19" s="14"/>
      <c r="I19" s="15"/>
      <c r="J19" s="12"/>
      <c r="K19" s="16"/>
      <c r="L19" s="16"/>
      <c r="M19" s="17"/>
      <c r="O19" s="19"/>
    </row>
    <row r="20" spans="1:15" s="10" customFormat="1" ht="20.25" x14ac:dyDescent="0.2">
      <c r="A20" s="8"/>
      <c r="B20" s="8">
        <v>4</v>
      </c>
      <c r="C20" s="8"/>
      <c r="D20" s="8" t="s">
        <v>25</v>
      </c>
      <c r="E20" s="8"/>
      <c r="F20" s="8"/>
      <c r="G20" s="8"/>
      <c r="H20" s="8"/>
      <c r="I20" s="8"/>
      <c r="J20" s="8"/>
      <c r="K20" s="8"/>
      <c r="L20" s="8"/>
      <c r="M20" s="9"/>
    </row>
    <row r="21" spans="1:15" s="18" customFormat="1" ht="14.25" x14ac:dyDescent="0.2">
      <c r="A21" s="11">
        <v>2</v>
      </c>
      <c r="B21" s="12"/>
      <c r="C21" s="12"/>
      <c r="D21" s="12" t="s">
        <v>64</v>
      </c>
      <c r="E21" s="12" t="s">
        <v>47</v>
      </c>
      <c r="F21" s="13" t="s">
        <v>48</v>
      </c>
      <c r="G21" s="39" t="s">
        <v>75</v>
      </c>
      <c r="H21" s="14"/>
      <c r="I21" s="15"/>
      <c r="J21" s="12"/>
      <c r="K21" s="16"/>
      <c r="L21" s="16"/>
      <c r="M21" s="17"/>
      <c r="O21" s="19"/>
    </row>
    <row r="22" spans="1:15" s="18" customFormat="1" ht="14.25" x14ac:dyDescent="0.2">
      <c r="A22" s="11">
        <v>3</v>
      </c>
      <c r="B22" s="12"/>
      <c r="C22" s="12"/>
      <c r="D22" s="12" t="s">
        <v>50</v>
      </c>
      <c r="E22" s="12" t="s">
        <v>47</v>
      </c>
      <c r="F22" s="13" t="s">
        <v>48</v>
      </c>
      <c r="G22" s="39" t="s">
        <v>78</v>
      </c>
      <c r="H22" s="14"/>
      <c r="I22" s="15"/>
      <c r="J22" s="12"/>
      <c r="K22" s="16"/>
      <c r="L22" s="16"/>
      <c r="M22" s="17"/>
      <c r="O22" s="19"/>
    </row>
    <row r="23" spans="1:15" s="18" customFormat="1" ht="14.25" x14ac:dyDescent="0.2">
      <c r="A23" s="11">
        <f>MAX($A$12:A22)+1</f>
        <v>4</v>
      </c>
      <c r="B23" s="12"/>
      <c r="C23" s="12"/>
      <c r="D23" s="12" t="s">
        <v>52</v>
      </c>
      <c r="E23" s="12" t="s">
        <v>47</v>
      </c>
      <c r="F23" s="13" t="s">
        <v>48</v>
      </c>
      <c r="G23" s="39" t="s">
        <v>79</v>
      </c>
      <c r="H23" s="14"/>
      <c r="I23" s="15"/>
      <c r="J23" s="12"/>
      <c r="K23" s="16"/>
      <c r="L23" s="16"/>
      <c r="M23" s="17"/>
      <c r="O23" s="19"/>
    </row>
    <row r="24" spans="1:15" s="18" customFormat="1" ht="14.25" x14ac:dyDescent="0.2">
      <c r="A24" s="11">
        <f>MAX($A$12:A23)+1</f>
        <v>5</v>
      </c>
      <c r="B24" s="12"/>
      <c r="C24" s="12"/>
      <c r="D24" s="12" t="s">
        <v>54</v>
      </c>
      <c r="E24" s="12" t="s">
        <v>47</v>
      </c>
      <c r="F24" s="13" t="s">
        <v>48</v>
      </c>
      <c r="G24" s="39" t="s">
        <v>71</v>
      </c>
      <c r="H24" s="14"/>
      <c r="I24" s="15"/>
      <c r="J24" s="12"/>
      <c r="K24" s="16"/>
      <c r="L24" s="16"/>
      <c r="M24" s="17"/>
      <c r="O24" s="19"/>
    </row>
    <row r="25" spans="1:15" s="18" customFormat="1" ht="14.25" x14ac:dyDescent="0.2">
      <c r="A25" s="11">
        <f>MAX($A$12:A24)+1</f>
        <v>6</v>
      </c>
      <c r="B25" s="12"/>
      <c r="C25" s="12"/>
      <c r="D25" s="12" t="s">
        <v>56</v>
      </c>
      <c r="E25" s="12" t="s">
        <v>47</v>
      </c>
      <c r="F25" s="13" t="s">
        <v>48</v>
      </c>
      <c r="G25" s="39" t="s">
        <v>72</v>
      </c>
      <c r="H25" s="14"/>
      <c r="I25" s="15"/>
      <c r="J25" s="12"/>
      <c r="K25" s="16"/>
      <c r="L25" s="16"/>
      <c r="M25" s="17"/>
      <c r="O25" s="19"/>
    </row>
    <row r="26" spans="1:15" s="18" customFormat="1" ht="14.25" x14ac:dyDescent="0.2">
      <c r="A26" s="11">
        <f>MAX($A$12:A25)+1</f>
        <v>7</v>
      </c>
      <c r="B26" s="12"/>
      <c r="C26" s="12"/>
      <c r="D26" s="12" t="s">
        <v>58</v>
      </c>
      <c r="E26" s="12" t="s">
        <v>47</v>
      </c>
      <c r="F26" s="13" t="s">
        <v>48</v>
      </c>
      <c r="G26" s="39" t="s">
        <v>59</v>
      </c>
      <c r="H26" s="14"/>
      <c r="I26" s="15"/>
      <c r="J26" s="12"/>
      <c r="K26" s="16"/>
      <c r="L26" s="16"/>
      <c r="M26" s="17"/>
      <c r="O26" s="19"/>
    </row>
    <row r="27" spans="1:15" s="18" customFormat="1" ht="14.25" x14ac:dyDescent="0.2">
      <c r="A27" s="11">
        <f>MAX($A$12:A26)+1</f>
        <v>8</v>
      </c>
      <c r="B27" s="12"/>
      <c r="C27" s="12"/>
      <c r="D27" s="12" t="s">
        <v>60</v>
      </c>
      <c r="E27" s="12" t="s">
        <v>47</v>
      </c>
      <c r="F27" s="13" t="s">
        <v>48</v>
      </c>
      <c r="G27" s="39" t="s">
        <v>80</v>
      </c>
      <c r="H27" s="14"/>
      <c r="I27" s="15"/>
      <c r="J27" s="12"/>
      <c r="K27" s="16"/>
      <c r="L27" s="16"/>
      <c r="M27" s="17"/>
      <c r="O27" s="19"/>
    </row>
    <row r="28" spans="1:15" s="10" customFormat="1" ht="20.25" x14ac:dyDescent="0.2">
      <c r="A28" s="8"/>
      <c r="B28" s="8">
        <v>5</v>
      </c>
      <c r="C28" s="8"/>
      <c r="D28" s="8" t="s">
        <v>26</v>
      </c>
      <c r="E28" s="8"/>
      <c r="F28" s="8"/>
      <c r="G28" s="38"/>
      <c r="H28" s="8"/>
      <c r="I28" s="8"/>
      <c r="J28" s="8"/>
      <c r="K28" s="8"/>
      <c r="L28" s="8"/>
      <c r="M28" s="9"/>
    </row>
    <row r="29" spans="1:15" s="18" customFormat="1" ht="14.25" x14ac:dyDescent="0.2">
      <c r="A29" s="11"/>
      <c r="B29" s="12"/>
      <c r="C29" s="12"/>
      <c r="D29" s="12"/>
      <c r="E29" s="12"/>
      <c r="F29" s="13"/>
      <c r="G29" s="39"/>
      <c r="H29" s="14"/>
      <c r="I29" s="15"/>
      <c r="J29" s="12"/>
      <c r="K29" s="16"/>
      <c r="L29" s="16"/>
      <c r="M29" s="17"/>
      <c r="O29" s="19"/>
    </row>
    <row r="30" spans="1:15" s="10" customFormat="1" ht="20.25" x14ac:dyDescent="0.2">
      <c r="A30" s="8"/>
      <c r="B30" s="8">
        <v>6</v>
      </c>
      <c r="C30" s="8"/>
      <c r="D30" s="8" t="s">
        <v>27</v>
      </c>
      <c r="E30" s="8"/>
      <c r="F30" s="8"/>
      <c r="G30" s="38"/>
      <c r="H30" s="8"/>
      <c r="I30" s="8"/>
      <c r="J30" s="8"/>
      <c r="K30" s="8"/>
      <c r="L30" s="8"/>
      <c r="M30" s="9"/>
    </row>
    <row r="31" spans="1:15" ht="12.75" customHeight="1" x14ac:dyDescent="0.2">
      <c r="A31" s="11"/>
      <c r="B31" s="29"/>
      <c r="C31" s="30"/>
      <c r="D31" s="12"/>
      <c r="E31" s="30"/>
      <c r="F31" s="13"/>
      <c r="G31" s="39"/>
      <c r="H31" s="30"/>
      <c r="I31" s="30"/>
      <c r="J31" s="30"/>
      <c r="K31" s="30"/>
      <c r="L31" s="30"/>
    </row>
    <row r="32" spans="1:15" s="10" customFormat="1" ht="20.25" x14ac:dyDescent="0.2">
      <c r="A32" s="8"/>
      <c r="B32" s="8">
        <v>7</v>
      </c>
      <c r="C32" s="8"/>
      <c r="D32" s="8" t="s">
        <v>28</v>
      </c>
      <c r="E32" s="8"/>
      <c r="F32" s="8"/>
      <c r="G32" s="38"/>
      <c r="H32" s="8"/>
      <c r="I32" s="8"/>
      <c r="J32" s="8"/>
      <c r="K32" s="8"/>
      <c r="L32" s="8"/>
      <c r="M32" s="9"/>
    </row>
    <row r="33" spans="1:15" s="18" customFormat="1" ht="14.25" x14ac:dyDescent="0.2">
      <c r="A33" s="31"/>
      <c r="B33" s="12"/>
      <c r="C33" s="12"/>
      <c r="D33" s="12"/>
      <c r="E33" s="12"/>
      <c r="F33" s="13"/>
      <c r="G33" s="39"/>
      <c r="H33" s="14"/>
      <c r="I33" s="15"/>
      <c r="J33" s="12"/>
      <c r="K33" s="16"/>
      <c r="L33" s="16"/>
      <c r="M33" s="17"/>
      <c r="O33" s="19"/>
    </row>
    <row r="34" spans="1:15" s="10" customFormat="1" ht="20.25" x14ac:dyDescent="0.2">
      <c r="A34" s="8"/>
      <c r="B34" s="8">
        <v>8</v>
      </c>
      <c r="C34" s="8"/>
      <c r="D34" s="8" t="s">
        <v>29</v>
      </c>
      <c r="E34" s="8"/>
      <c r="F34" s="8"/>
      <c r="G34" s="38"/>
      <c r="H34" s="8"/>
      <c r="I34" s="8"/>
      <c r="J34" s="8"/>
      <c r="K34" s="8"/>
      <c r="L34" s="8"/>
      <c r="M34" s="9"/>
    </row>
    <row r="35" spans="1:15" s="18" customFormat="1" ht="14.25" x14ac:dyDescent="0.2">
      <c r="A35" s="11"/>
      <c r="B35" s="12"/>
      <c r="C35" s="12"/>
      <c r="D35" s="12"/>
      <c r="E35" s="12"/>
      <c r="F35" s="13"/>
      <c r="G35" s="39"/>
      <c r="H35" s="14"/>
      <c r="I35" s="15"/>
      <c r="J35" s="12"/>
      <c r="K35" s="16"/>
      <c r="L35" s="16"/>
      <c r="M35" s="17"/>
      <c r="O35" s="19"/>
    </row>
    <row r="36" spans="1:15" s="10" customFormat="1" ht="20.25" x14ac:dyDescent="0.2">
      <c r="A36" s="8"/>
      <c r="B36" s="8">
        <v>9</v>
      </c>
      <c r="C36" s="8"/>
      <c r="D36" s="8" t="s">
        <v>30</v>
      </c>
      <c r="E36" s="8"/>
      <c r="F36" s="8"/>
      <c r="G36" s="38"/>
      <c r="H36" s="8"/>
      <c r="I36" s="8"/>
      <c r="J36" s="8"/>
      <c r="K36" s="8"/>
      <c r="L36" s="8"/>
      <c r="M36" s="9"/>
    </row>
    <row r="37" spans="1:15" s="18" customFormat="1" ht="14.25" x14ac:dyDescent="0.2">
      <c r="A37" s="11"/>
      <c r="B37" s="12"/>
      <c r="C37" s="12"/>
      <c r="D37" s="12"/>
      <c r="E37" s="12"/>
      <c r="F37" s="13"/>
      <c r="G37" s="39"/>
      <c r="H37" s="14"/>
      <c r="I37" s="15"/>
      <c r="J37" s="12"/>
      <c r="K37" s="16"/>
      <c r="L37" s="16"/>
      <c r="M37" s="17"/>
      <c r="O37" s="19"/>
    </row>
  </sheetData>
  <sheetProtection formatColumns="0"/>
  <autoFilter ref="A11:L37" xr:uid="{00000000-0009-0000-0000-000001000000}"/>
  <mergeCells count="13">
    <mergeCell ref="F9:F10"/>
    <mergeCell ref="G9:G10"/>
    <mergeCell ref="H9:I9"/>
    <mergeCell ref="A9:A10"/>
    <mergeCell ref="B9:B10"/>
    <mergeCell ref="C9:C10"/>
    <mergeCell ref="D9:D10"/>
    <mergeCell ref="E9:E10"/>
    <mergeCell ref="J9:J10"/>
    <mergeCell ref="K9:K10"/>
    <mergeCell ref="L9:L10"/>
    <mergeCell ref="H2:I2"/>
    <mergeCell ref="H3:I3"/>
  </mergeCells>
  <pageMargins left="0.74803149606299213" right="0.74803149606299213" top="0.98425196850393704" bottom="0.98425196850393704" header="0.51181102362204722" footer="0.51181102362204722"/>
  <pageSetup paperSize="9" scale="84" fitToHeight="0" orientation="landscape" horizontalDpi="300" verticalDpi="300" r:id="rId1"/>
  <headerFooter alignWithMargins="0">
    <oddFooter>&amp;L&amp;A&amp;C&amp;P z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7"/>
  <sheetViews>
    <sheetView zoomScaleNormal="100" workbookViewId="0">
      <pane ySplit="11" topLeftCell="A12" activePane="bottomLeft" state="frozen"/>
      <selection pane="bottomLeft" activeCell="G35" sqref="A1:G35"/>
    </sheetView>
  </sheetViews>
  <sheetFormatPr defaultRowHeight="12.75" customHeight="1" x14ac:dyDescent="0.2"/>
  <cols>
    <col min="1" max="1" width="5.140625" style="3" customWidth="1"/>
    <col min="2" max="2" width="14.5703125" style="3" customWidth="1"/>
    <col min="3" max="3" width="14.28515625" style="3" bestFit="1" customWidth="1"/>
    <col min="4" max="4" width="68.28515625" style="3" customWidth="1"/>
    <col min="5" max="5" width="30.7109375" style="3" customWidth="1"/>
    <col min="6" max="6" width="9.7109375" style="3" customWidth="1"/>
    <col min="7" max="7" width="15.7109375" style="37" customWidth="1"/>
    <col min="8" max="8" width="11" style="3" bestFit="1" customWidth="1"/>
    <col min="9" max="9" width="14.7109375" style="3" customWidth="1"/>
    <col min="10" max="10" width="21.140625" style="3" customWidth="1"/>
    <col min="11" max="11" width="47.7109375" style="3" customWidth="1"/>
    <col min="12" max="12" width="20.42578125" style="3" bestFit="1" customWidth="1"/>
    <col min="13" max="16" width="9.140625" style="3"/>
    <col min="17" max="18" width="9.140625" style="3" hidden="1" customWidth="1"/>
    <col min="19" max="16384" width="9.140625" style="3"/>
  </cols>
  <sheetData>
    <row r="1" spans="1:15" ht="12.75" customHeight="1" thickBot="1" x14ac:dyDescent="0.25">
      <c r="A1" s="1"/>
      <c r="C1" s="7" t="s">
        <v>31</v>
      </c>
    </row>
    <row r="2" spans="1:15" ht="12.75" customHeight="1" x14ac:dyDescent="0.2">
      <c r="H2" s="41" t="s">
        <v>21</v>
      </c>
      <c r="I2" s="42"/>
    </row>
    <row r="3" spans="1:15" ht="12.75" customHeight="1" thickBot="1" x14ac:dyDescent="0.25">
      <c r="A3" s="3" t="s">
        <v>0</v>
      </c>
      <c r="C3" s="2" t="s">
        <v>38</v>
      </c>
      <c r="D3" s="1" t="s">
        <v>39</v>
      </c>
      <c r="H3" s="43">
        <f>SUM(I12:I3663)</f>
        <v>0</v>
      </c>
      <c r="I3" s="44"/>
    </row>
    <row r="4" spans="1:15" ht="12.75" customHeight="1" x14ac:dyDescent="0.2">
      <c r="A4" s="3" t="s">
        <v>1</v>
      </c>
      <c r="C4" s="35" t="s">
        <v>40</v>
      </c>
      <c r="D4" s="6" t="s">
        <v>22</v>
      </c>
      <c r="E4" s="22" t="s">
        <v>37</v>
      </c>
      <c r="F4" s="23"/>
      <c r="J4" s="1"/>
      <c r="K4" s="1"/>
      <c r="L4" s="1"/>
    </row>
    <row r="5" spans="1:15" ht="12.75" customHeight="1" x14ac:dyDescent="0.2">
      <c r="A5" s="3" t="s">
        <v>32</v>
      </c>
      <c r="C5" s="4" t="s">
        <v>33</v>
      </c>
      <c r="D5" s="26" t="s">
        <v>41</v>
      </c>
      <c r="E5" s="20" t="s">
        <v>34</v>
      </c>
      <c r="F5" s="23">
        <v>44593</v>
      </c>
      <c r="J5" s="1"/>
      <c r="K5" s="1"/>
      <c r="L5" s="1"/>
    </row>
    <row r="6" spans="1:15" ht="12.75" customHeight="1" x14ac:dyDescent="0.2">
      <c r="A6" s="3" t="s">
        <v>36</v>
      </c>
      <c r="C6" s="5">
        <v>44408</v>
      </c>
      <c r="D6" s="27" t="s">
        <v>42</v>
      </c>
      <c r="E6" s="21" t="s">
        <v>35</v>
      </c>
      <c r="F6" s="24">
        <v>45473</v>
      </c>
      <c r="J6" s="1"/>
      <c r="K6" s="1"/>
      <c r="L6" s="1"/>
    </row>
    <row r="7" spans="1:15" ht="12.75" customHeight="1" x14ac:dyDescent="0.2">
      <c r="C7" s="34"/>
      <c r="D7" s="1" t="s">
        <v>45</v>
      </c>
      <c r="E7" s="32"/>
      <c r="F7" s="33"/>
      <c r="J7" s="1"/>
      <c r="K7" s="1"/>
      <c r="L7" s="1"/>
    </row>
    <row r="8" spans="1:15" ht="12.75" customHeight="1" x14ac:dyDescent="0.2">
      <c r="C8" s="1"/>
      <c r="D8" s="1"/>
      <c r="E8" s="1"/>
      <c r="F8" s="1"/>
      <c r="J8" s="1"/>
      <c r="K8" s="1"/>
      <c r="L8" s="1"/>
    </row>
    <row r="9" spans="1:15" ht="12.75" customHeight="1" x14ac:dyDescent="0.2">
      <c r="A9" s="40" t="s">
        <v>2</v>
      </c>
      <c r="B9" s="40" t="s">
        <v>4</v>
      </c>
      <c r="C9" s="40" t="s">
        <v>5</v>
      </c>
      <c r="D9" s="40" t="s">
        <v>6</v>
      </c>
      <c r="E9" s="40" t="s">
        <v>17</v>
      </c>
      <c r="F9" s="40" t="s">
        <v>7</v>
      </c>
      <c r="G9" s="40" t="s">
        <v>8</v>
      </c>
      <c r="H9" s="40" t="s">
        <v>9</v>
      </c>
      <c r="I9" s="40"/>
      <c r="J9" s="40" t="s">
        <v>18</v>
      </c>
      <c r="K9" s="40" t="s">
        <v>19</v>
      </c>
      <c r="L9" s="40" t="s">
        <v>20</v>
      </c>
    </row>
    <row r="10" spans="1:15" ht="14.25" x14ac:dyDescent="0.2">
      <c r="A10" s="40"/>
      <c r="B10" s="40"/>
      <c r="C10" s="40"/>
      <c r="D10" s="40"/>
      <c r="E10" s="40"/>
      <c r="F10" s="40"/>
      <c r="G10" s="40"/>
      <c r="H10" s="28" t="s">
        <v>10</v>
      </c>
      <c r="I10" s="28" t="s">
        <v>11</v>
      </c>
      <c r="J10" s="40"/>
      <c r="K10" s="40"/>
      <c r="L10" s="40"/>
    </row>
    <row r="11" spans="1:15" x14ac:dyDescent="0.2">
      <c r="A11" s="25" t="s">
        <v>3</v>
      </c>
      <c r="B11" s="25" t="s">
        <v>12</v>
      </c>
      <c r="C11" s="25" t="s">
        <v>13</v>
      </c>
      <c r="D11" s="25" t="s">
        <v>14</v>
      </c>
      <c r="E11" s="25">
        <v>5</v>
      </c>
      <c r="F11" s="25">
        <v>6</v>
      </c>
      <c r="G11" s="25">
        <v>7</v>
      </c>
      <c r="H11" s="25">
        <v>8</v>
      </c>
      <c r="I11" s="25">
        <v>9</v>
      </c>
      <c r="J11" s="25">
        <v>10</v>
      </c>
      <c r="K11" s="25">
        <v>11</v>
      </c>
      <c r="L11" s="25">
        <v>12</v>
      </c>
    </row>
    <row r="12" spans="1:15" s="10" customFormat="1" ht="20.25" x14ac:dyDescent="0.2">
      <c r="A12" s="8"/>
      <c r="B12" s="8">
        <v>0</v>
      </c>
      <c r="C12" s="8"/>
      <c r="D12" s="8" t="s">
        <v>15</v>
      </c>
      <c r="E12" s="8"/>
      <c r="F12" s="8"/>
      <c r="G12" s="38"/>
      <c r="H12" s="8"/>
      <c r="I12" s="8"/>
      <c r="J12" s="8"/>
      <c r="K12" s="8"/>
      <c r="L12" s="8"/>
      <c r="M12" s="9"/>
    </row>
    <row r="13" spans="1:15" s="18" customFormat="1" ht="14.25" x14ac:dyDescent="0.2">
      <c r="A13" s="11"/>
      <c r="B13" s="12"/>
      <c r="C13" s="12"/>
      <c r="D13" s="12"/>
      <c r="E13" s="12"/>
      <c r="F13" s="13"/>
      <c r="G13" s="39"/>
      <c r="H13" s="14"/>
      <c r="I13" s="15">
        <f>ROUND((H13*G13),2)</f>
        <v>0</v>
      </c>
      <c r="J13" s="12"/>
      <c r="K13" s="16"/>
      <c r="L13" s="16"/>
      <c r="M13" s="17"/>
      <c r="O13" s="19"/>
    </row>
    <row r="14" spans="1:15" s="10" customFormat="1" ht="20.25" x14ac:dyDescent="0.2">
      <c r="A14" s="8"/>
      <c r="B14" s="8">
        <v>1</v>
      </c>
      <c r="C14" s="8"/>
      <c r="D14" s="8" t="s">
        <v>16</v>
      </c>
      <c r="E14" s="8"/>
      <c r="F14" s="8"/>
      <c r="G14" s="38"/>
      <c r="H14" s="8"/>
      <c r="I14" s="8"/>
      <c r="J14" s="8"/>
      <c r="K14" s="8"/>
      <c r="L14" s="8"/>
      <c r="M14" s="9"/>
    </row>
    <row r="15" spans="1:15" s="18" customFormat="1" ht="14.25" x14ac:dyDescent="0.2">
      <c r="A15" s="11"/>
      <c r="B15" s="12"/>
      <c r="C15" s="12"/>
      <c r="D15" s="12"/>
      <c r="E15" s="12"/>
      <c r="F15" s="13"/>
      <c r="G15" s="39"/>
      <c r="H15" s="14"/>
      <c r="I15" s="15">
        <f t="shared" ref="I15" si="0">ROUND((H15*G15),2)</f>
        <v>0</v>
      </c>
      <c r="J15" s="12"/>
      <c r="K15" s="16"/>
      <c r="L15" s="16"/>
      <c r="M15" s="17"/>
      <c r="O15" s="19"/>
    </row>
    <row r="16" spans="1:15" s="10" customFormat="1" ht="20.25" x14ac:dyDescent="0.2">
      <c r="A16" s="8"/>
      <c r="B16" s="8">
        <v>2</v>
      </c>
      <c r="C16" s="8"/>
      <c r="D16" s="8" t="s">
        <v>23</v>
      </c>
      <c r="E16" s="8"/>
      <c r="F16" s="8"/>
      <c r="G16" s="38"/>
      <c r="H16" s="8"/>
      <c r="I16" s="8"/>
      <c r="J16" s="8"/>
      <c r="K16" s="8"/>
      <c r="L16" s="8"/>
      <c r="M16" s="9"/>
    </row>
    <row r="17" spans="1:15" s="18" customFormat="1" ht="14.25" x14ac:dyDescent="0.2">
      <c r="A17" s="11"/>
      <c r="B17" s="12"/>
      <c r="C17" s="12"/>
      <c r="D17" s="12"/>
      <c r="E17" s="12"/>
      <c r="F17" s="13"/>
      <c r="G17" s="39"/>
      <c r="H17" s="14"/>
      <c r="I17" s="15">
        <f t="shared" ref="I17" si="1">ROUND((H17*G17),2)</f>
        <v>0</v>
      </c>
      <c r="J17" s="12"/>
      <c r="K17" s="16"/>
      <c r="L17" s="16"/>
      <c r="M17" s="17"/>
      <c r="O17" s="19"/>
    </row>
    <row r="18" spans="1:15" s="10" customFormat="1" ht="20.25" x14ac:dyDescent="0.2">
      <c r="A18" s="8"/>
      <c r="B18" s="8">
        <v>3</v>
      </c>
      <c r="C18" s="8"/>
      <c r="D18" s="8" t="s">
        <v>24</v>
      </c>
      <c r="E18" s="8"/>
      <c r="F18" s="8"/>
      <c r="G18" s="38"/>
      <c r="H18" s="8"/>
      <c r="I18" s="8"/>
      <c r="J18" s="8"/>
      <c r="K18" s="8"/>
      <c r="L18" s="8"/>
      <c r="M18" s="9"/>
    </row>
    <row r="19" spans="1:15" s="18" customFormat="1" ht="14.25" x14ac:dyDescent="0.2">
      <c r="A19" s="11">
        <v>1</v>
      </c>
      <c r="B19" s="12"/>
      <c r="C19" s="12"/>
      <c r="D19" s="12" t="s">
        <v>62</v>
      </c>
      <c r="E19" s="12" t="s">
        <v>47</v>
      </c>
      <c r="F19" s="13" t="s">
        <v>48</v>
      </c>
      <c r="G19" s="39" t="s">
        <v>63</v>
      </c>
      <c r="H19" s="14"/>
      <c r="I19" s="15"/>
      <c r="J19" s="12"/>
      <c r="K19" s="16"/>
      <c r="L19" s="16"/>
      <c r="M19" s="17"/>
      <c r="O19" s="19"/>
    </row>
    <row r="20" spans="1:15" s="10" customFormat="1" ht="20.25" x14ac:dyDescent="0.2">
      <c r="A20" s="8"/>
      <c r="B20" s="8">
        <v>4</v>
      </c>
      <c r="C20" s="8"/>
      <c r="D20" s="8" t="s">
        <v>25</v>
      </c>
      <c r="E20" s="8"/>
      <c r="F20" s="8"/>
      <c r="G20" s="8"/>
      <c r="H20" s="8"/>
      <c r="I20" s="8"/>
      <c r="J20" s="8"/>
      <c r="K20" s="8"/>
      <c r="L20" s="8"/>
      <c r="M20" s="9"/>
    </row>
    <row r="21" spans="1:15" s="18" customFormat="1" ht="14.25" x14ac:dyDescent="0.2">
      <c r="A21" s="11">
        <v>2</v>
      </c>
      <c r="B21" s="12"/>
      <c r="C21" s="12"/>
      <c r="D21" s="12" t="s">
        <v>64</v>
      </c>
      <c r="E21" s="12" t="s">
        <v>47</v>
      </c>
      <c r="F21" s="13" t="s">
        <v>48</v>
      </c>
      <c r="G21" s="39" t="s">
        <v>49</v>
      </c>
      <c r="H21" s="14"/>
      <c r="I21" s="15"/>
      <c r="J21" s="12"/>
      <c r="K21" s="16"/>
      <c r="L21" s="16"/>
      <c r="M21" s="17"/>
      <c r="O21" s="19"/>
    </row>
    <row r="22" spans="1:15" s="18" customFormat="1" ht="14.25" x14ac:dyDescent="0.2">
      <c r="A22" s="11">
        <f>MAX($A$12:A21)+1</f>
        <v>3</v>
      </c>
      <c r="B22" s="12"/>
      <c r="C22" s="12"/>
      <c r="D22" s="12" t="s">
        <v>50</v>
      </c>
      <c r="E22" s="12" t="s">
        <v>47</v>
      </c>
      <c r="F22" s="13" t="s">
        <v>48</v>
      </c>
      <c r="G22" s="39" t="s">
        <v>51</v>
      </c>
      <c r="H22" s="14"/>
      <c r="I22" s="15"/>
      <c r="J22" s="12"/>
      <c r="K22" s="16"/>
      <c r="L22" s="16"/>
      <c r="M22" s="17"/>
      <c r="O22" s="19"/>
    </row>
    <row r="23" spans="1:15" s="18" customFormat="1" ht="14.25" x14ac:dyDescent="0.2">
      <c r="A23" s="11">
        <f>MAX($A$12:A22)+1</f>
        <v>4</v>
      </c>
      <c r="B23" s="12"/>
      <c r="C23" s="12"/>
      <c r="D23" s="12" t="s">
        <v>52</v>
      </c>
      <c r="E23" s="12" t="s">
        <v>47</v>
      </c>
      <c r="F23" s="13" t="s">
        <v>48</v>
      </c>
      <c r="G23" s="39" t="s">
        <v>53</v>
      </c>
      <c r="H23" s="14"/>
      <c r="I23" s="15"/>
      <c r="J23" s="12"/>
      <c r="K23" s="16"/>
      <c r="L23" s="16"/>
      <c r="M23" s="17"/>
      <c r="O23" s="19"/>
    </row>
    <row r="24" spans="1:15" s="18" customFormat="1" ht="14.25" x14ac:dyDescent="0.2">
      <c r="A24" s="11">
        <f>MAX($A$12:A23)+1</f>
        <v>5</v>
      </c>
      <c r="B24" s="12"/>
      <c r="C24" s="12"/>
      <c r="D24" s="12" t="s">
        <v>54</v>
      </c>
      <c r="E24" s="12" t="s">
        <v>47</v>
      </c>
      <c r="F24" s="13" t="s">
        <v>48</v>
      </c>
      <c r="G24" s="39" t="s">
        <v>55</v>
      </c>
      <c r="H24" s="14"/>
      <c r="I24" s="15"/>
      <c r="J24" s="12"/>
      <c r="K24" s="16"/>
      <c r="L24" s="16"/>
      <c r="M24" s="17"/>
      <c r="O24" s="19"/>
    </row>
    <row r="25" spans="1:15" s="18" customFormat="1" ht="14.25" x14ac:dyDescent="0.2">
      <c r="A25" s="11">
        <f>MAX($A$12:A24)+1</f>
        <v>6</v>
      </c>
      <c r="B25" s="12"/>
      <c r="C25" s="12"/>
      <c r="D25" s="12" t="s">
        <v>56</v>
      </c>
      <c r="E25" s="12" t="s">
        <v>47</v>
      </c>
      <c r="F25" s="13" t="s">
        <v>48</v>
      </c>
      <c r="G25" s="39" t="s">
        <v>57</v>
      </c>
      <c r="H25" s="14"/>
      <c r="I25" s="15"/>
      <c r="J25" s="12"/>
      <c r="K25" s="16"/>
      <c r="L25" s="16"/>
      <c r="M25" s="17"/>
      <c r="O25" s="19"/>
    </row>
    <row r="26" spans="1:15" s="18" customFormat="1" ht="14.25" x14ac:dyDescent="0.2">
      <c r="A26" s="11">
        <f>MAX($A$12:A25)+1</f>
        <v>7</v>
      </c>
      <c r="B26" s="12"/>
      <c r="C26" s="12"/>
      <c r="D26" s="12" t="s">
        <v>58</v>
      </c>
      <c r="E26" s="12" t="s">
        <v>47</v>
      </c>
      <c r="F26" s="13" t="s">
        <v>48</v>
      </c>
      <c r="G26" s="39" t="s">
        <v>59</v>
      </c>
      <c r="H26" s="14"/>
      <c r="I26" s="15"/>
      <c r="J26" s="12"/>
      <c r="K26" s="16"/>
      <c r="L26" s="16"/>
      <c r="M26" s="17"/>
      <c r="O26" s="19"/>
    </row>
    <row r="27" spans="1:15" s="18" customFormat="1" ht="14.25" x14ac:dyDescent="0.2">
      <c r="A27" s="11">
        <f>MAX($A$12:A26)+1</f>
        <v>8</v>
      </c>
      <c r="B27" s="12"/>
      <c r="C27" s="12"/>
      <c r="D27" s="12" t="s">
        <v>60</v>
      </c>
      <c r="E27" s="12" t="s">
        <v>47</v>
      </c>
      <c r="F27" s="13" t="s">
        <v>48</v>
      </c>
      <c r="G27" s="39" t="s">
        <v>61</v>
      </c>
      <c r="H27" s="14"/>
      <c r="I27" s="15"/>
      <c r="J27" s="12"/>
      <c r="K27" s="16"/>
      <c r="L27" s="16"/>
      <c r="M27" s="17"/>
      <c r="O27" s="19"/>
    </row>
    <row r="28" spans="1:15" s="10" customFormat="1" ht="20.25" x14ac:dyDescent="0.2">
      <c r="A28" s="8"/>
      <c r="B28" s="8">
        <v>5</v>
      </c>
      <c r="C28" s="8"/>
      <c r="D28" s="8" t="s">
        <v>26</v>
      </c>
      <c r="E28" s="8"/>
      <c r="F28" s="8"/>
      <c r="G28" s="38"/>
      <c r="H28" s="8"/>
      <c r="I28" s="8"/>
      <c r="J28" s="8"/>
      <c r="K28" s="8"/>
      <c r="L28" s="8"/>
      <c r="M28" s="9"/>
    </row>
    <row r="29" spans="1:15" s="18" customFormat="1" ht="14.25" x14ac:dyDescent="0.2">
      <c r="A29" s="11"/>
      <c r="B29" s="12"/>
      <c r="C29" s="12"/>
      <c r="D29" s="12"/>
      <c r="E29" s="12"/>
      <c r="F29" s="13"/>
      <c r="G29" s="39"/>
      <c r="H29" s="14"/>
      <c r="I29" s="15">
        <f>ROUND((H29*G29),2)</f>
        <v>0</v>
      </c>
      <c r="J29" s="12"/>
      <c r="K29" s="16"/>
      <c r="L29" s="16"/>
      <c r="M29" s="17"/>
      <c r="O29" s="19"/>
    </row>
    <row r="30" spans="1:15" s="10" customFormat="1" ht="20.25" x14ac:dyDescent="0.2">
      <c r="A30" s="8"/>
      <c r="B30" s="8">
        <v>6</v>
      </c>
      <c r="C30" s="8"/>
      <c r="D30" s="8" t="s">
        <v>27</v>
      </c>
      <c r="E30" s="8"/>
      <c r="F30" s="8"/>
      <c r="G30" s="38"/>
      <c r="H30" s="8"/>
      <c r="I30" s="8"/>
      <c r="J30" s="8"/>
      <c r="K30" s="8"/>
      <c r="L30" s="8"/>
      <c r="M30" s="9"/>
    </row>
    <row r="31" spans="1:15" ht="12.75" customHeight="1" x14ac:dyDescent="0.2">
      <c r="A31" s="11"/>
      <c r="B31" s="29"/>
      <c r="C31" s="30"/>
      <c r="D31" s="12"/>
      <c r="E31" s="30"/>
      <c r="F31" s="13"/>
      <c r="G31" s="39"/>
      <c r="H31" s="30"/>
      <c r="I31" s="30"/>
      <c r="J31" s="30"/>
      <c r="K31" s="30"/>
      <c r="L31" s="30"/>
    </row>
    <row r="32" spans="1:15" s="10" customFormat="1" ht="20.25" x14ac:dyDescent="0.2">
      <c r="A32" s="8"/>
      <c r="B32" s="8">
        <v>7</v>
      </c>
      <c r="C32" s="8"/>
      <c r="D32" s="8" t="s">
        <v>28</v>
      </c>
      <c r="E32" s="8"/>
      <c r="F32" s="8"/>
      <c r="G32" s="38"/>
      <c r="H32" s="8"/>
      <c r="I32" s="8"/>
      <c r="J32" s="8"/>
      <c r="K32" s="8"/>
      <c r="L32" s="8"/>
      <c r="M32" s="9"/>
    </row>
    <row r="33" spans="1:15" s="18" customFormat="1" ht="14.25" x14ac:dyDescent="0.2">
      <c r="A33" s="31"/>
      <c r="B33" s="12"/>
      <c r="C33" s="12"/>
      <c r="D33" s="12"/>
      <c r="E33" s="12"/>
      <c r="F33" s="13"/>
      <c r="G33" s="39"/>
      <c r="H33" s="14"/>
      <c r="I33" s="15">
        <f t="shared" ref="I33" si="2">ROUND((H33*G33),2)</f>
        <v>0</v>
      </c>
      <c r="J33" s="12"/>
      <c r="K33" s="16"/>
      <c r="L33" s="16"/>
      <c r="M33" s="17"/>
      <c r="O33" s="19"/>
    </row>
    <row r="34" spans="1:15" s="10" customFormat="1" ht="20.25" x14ac:dyDescent="0.2">
      <c r="A34" s="8"/>
      <c r="B34" s="8">
        <v>8</v>
      </c>
      <c r="C34" s="8"/>
      <c r="D34" s="8" t="s">
        <v>29</v>
      </c>
      <c r="E34" s="8"/>
      <c r="F34" s="8"/>
      <c r="G34" s="38"/>
      <c r="H34" s="8"/>
      <c r="I34" s="8"/>
      <c r="J34" s="8"/>
      <c r="K34" s="8"/>
      <c r="L34" s="8"/>
      <c r="M34" s="9"/>
    </row>
    <row r="35" spans="1:15" s="18" customFormat="1" ht="14.25" x14ac:dyDescent="0.2">
      <c r="A35" s="11"/>
      <c r="B35" s="12"/>
      <c r="C35" s="12"/>
      <c r="D35" s="12"/>
      <c r="E35" s="12"/>
      <c r="F35" s="13"/>
      <c r="G35" s="39"/>
      <c r="H35" s="14"/>
      <c r="I35" s="15"/>
      <c r="J35" s="12"/>
      <c r="K35" s="16"/>
      <c r="L35" s="16"/>
      <c r="M35" s="17"/>
      <c r="O35" s="19"/>
    </row>
    <row r="36" spans="1:15" s="10" customFormat="1" ht="20.25" x14ac:dyDescent="0.2">
      <c r="A36" s="8"/>
      <c r="B36" s="8">
        <v>9</v>
      </c>
      <c r="C36" s="8"/>
      <c r="D36" s="8" t="s">
        <v>30</v>
      </c>
      <c r="E36" s="8"/>
      <c r="F36" s="8"/>
      <c r="G36" s="38"/>
      <c r="H36" s="8"/>
      <c r="I36" s="8"/>
      <c r="J36" s="8"/>
      <c r="K36" s="8"/>
      <c r="L36" s="8"/>
      <c r="M36" s="9"/>
    </row>
    <row r="37" spans="1:15" s="18" customFormat="1" ht="14.25" x14ac:dyDescent="0.2">
      <c r="A37" s="11"/>
      <c r="B37" s="12"/>
      <c r="C37" s="12"/>
      <c r="D37" s="12"/>
      <c r="E37" s="12"/>
      <c r="F37" s="13"/>
      <c r="G37" s="39"/>
      <c r="H37" s="14"/>
      <c r="I37" s="15"/>
      <c r="J37" s="12"/>
      <c r="K37" s="16"/>
      <c r="L37" s="16"/>
      <c r="M37" s="17"/>
      <c r="O37" s="19"/>
    </row>
  </sheetData>
  <sheetProtection formatColumns="0"/>
  <autoFilter ref="A11:L37" xr:uid="{00000000-0009-0000-0000-000002000000}"/>
  <mergeCells count="13">
    <mergeCell ref="J9:J10"/>
    <mergeCell ref="K9:K10"/>
    <mergeCell ref="L9:L10"/>
    <mergeCell ref="H2:I2"/>
    <mergeCell ref="H3:I3"/>
    <mergeCell ref="F9:F10"/>
    <mergeCell ref="G9:G10"/>
    <mergeCell ref="H9:I9"/>
    <mergeCell ref="A9:A10"/>
    <mergeCell ref="B9:B10"/>
    <mergeCell ref="C9:C10"/>
    <mergeCell ref="D9:D10"/>
    <mergeCell ref="E9:E10"/>
  </mergeCells>
  <pageMargins left="0.74803149606299213" right="0.74803149606299213" top="0.98425196850393704" bottom="0.98425196850393704" header="0.51181102362204722" footer="0.51181102362204722"/>
  <pageSetup paperSize="9" scale="84" fitToHeight="0" orientation="landscape" horizontalDpi="300" verticalDpi="300" r:id="rId1"/>
  <headerFooter alignWithMargins="0">
    <oddFooter>&amp;L&amp;A&amp;C&amp;P z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5"/>
  <sheetViews>
    <sheetView zoomScaleNormal="100" workbookViewId="0">
      <pane ySplit="11" topLeftCell="A12" activePane="bottomLeft" state="frozen"/>
      <selection pane="bottomLeft" activeCell="D30" sqref="D30"/>
    </sheetView>
  </sheetViews>
  <sheetFormatPr defaultRowHeight="12.75" customHeight="1" x14ac:dyDescent="0.2"/>
  <cols>
    <col min="1" max="1" width="5.140625" style="3" customWidth="1"/>
    <col min="2" max="2" width="14.5703125" style="3" customWidth="1"/>
    <col min="3" max="3" width="14.28515625" style="3" bestFit="1" customWidth="1"/>
    <col min="4" max="4" width="68.28515625" style="3" customWidth="1"/>
    <col min="5" max="5" width="30.7109375" style="3" customWidth="1"/>
    <col min="6" max="6" width="9.7109375" style="3" customWidth="1"/>
    <col min="7" max="7" width="15.7109375" style="37" customWidth="1"/>
    <col min="8" max="8" width="11" style="3" bestFit="1" customWidth="1"/>
    <col min="9" max="9" width="14.7109375" style="3" customWidth="1"/>
    <col min="10" max="10" width="21.140625" style="3" customWidth="1"/>
    <col min="11" max="11" width="47.7109375" style="3" customWidth="1"/>
    <col min="12" max="12" width="20.42578125" style="3" bestFit="1" customWidth="1"/>
    <col min="13" max="16" width="9.140625" style="3"/>
    <col min="17" max="18" width="9.140625" style="3" hidden="1" customWidth="1"/>
    <col min="19" max="16384" width="9.140625" style="3"/>
  </cols>
  <sheetData>
    <row r="1" spans="1:15" ht="12.75" customHeight="1" thickBot="1" x14ac:dyDescent="0.25">
      <c r="A1" s="1"/>
      <c r="C1" s="7" t="s">
        <v>31</v>
      </c>
    </row>
    <row r="2" spans="1:15" ht="12.75" customHeight="1" x14ac:dyDescent="0.2">
      <c r="H2" s="41" t="s">
        <v>21</v>
      </c>
      <c r="I2" s="42"/>
    </row>
    <row r="3" spans="1:15" ht="12.75" customHeight="1" thickBot="1" x14ac:dyDescent="0.25">
      <c r="A3" s="3" t="s">
        <v>0</v>
      </c>
      <c r="C3" s="2" t="s">
        <v>38</v>
      </c>
      <c r="D3" s="1" t="s">
        <v>39</v>
      </c>
      <c r="H3" s="43">
        <f>SUM(I12:I3661)</f>
        <v>0</v>
      </c>
      <c r="I3" s="44"/>
    </row>
    <row r="4" spans="1:15" ht="12.75" customHeight="1" x14ac:dyDescent="0.2">
      <c r="A4" s="3" t="s">
        <v>1</v>
      </c>
      <c r="C4" s="35" t="s">
        <v>40</v>
      </c>
      <c r="D4" s="6" t="s">
        <v>22</v>
      </c>
      <c r="E4" s="22" t="s">
        <v>37</v>
      </c>
      <c r="F4" s="23"/>
      <c r="J4" s="1"/>
      <c r="K4" s="1"/>
      <c r="L4" s="1"/>
    </row>
    <row r="5" spans="1:15" ht="12.75" customHeight="1" x14ac:dyDescent="0.2">
      <c r="A5" s="3" t="s">
        <v>32</v>
      </c>
      <c r="C5" s="4" t="s">
        <v>33</v>
      </c>
      <c r="D5" s="26" t="s">
        <v>41</v>
      </c>
      <c r="E5" s="20" t="s">
        <v>34</v>
      </c>
      <c r="F5" s="23">
        <v>44593</v>
      </c>
      <c r="J5" s="1"/>
      <c r="K5" s="1"/>
      <c r="L5" s="1"/>
    </row>
    <row r="6" spans="1:15" ht="12.75" customHeight="1" x14ac:dyDescent="0.2">
      <c r="A6" s="3" t="s">
        <v>36</v>
      </c>
      <c r="C6" s="5">
        <v>44408</v>
      </c>
      <c r="D6" s="27" t="s">
        <v>42</v>
      </c>
      <c r="E6" s="21" t="s">
        <v>35</v>
      </c>
      <c r="F6" s="24">
        <v>45473</v>
      </c>
      <c r="J6" s="1"/>
      <c r="K6" s="1"/>
      <c r="L6" s="1"/>
    </row>
    <row r="7" spans="1:15" ht="12.75" customHeight="1" x14ac:dyDescent="0.2">
      <c r="C7" s="34"/>
      <c r="D7" s="1" t="s">
        <v>46</v>
      </c>
      <c r="E7" s="32"/>
      <c r="F7" s="33"/>
      <c r="J7" s="1"/>
      <c r="K7" s="1"/>
      <c r="L7" s="1"/>
    </row>
    <row r="8" spans="1:15" ht="12.75" customHeight="1" x14ac:dyDescent="0.2">
      <c r="C8" s="1"/>
      <c r="D8" s="1"/>
      <c r="E8" s="1"/>
      <c r="F8" s="1"/>
      <c r="J8" s="1"/>
      <c r="K8" s="1"/>
      <c r="L8" s="1"/>
    </row>
    <row r="9" spans="1:15" ht="12.75" customHeight="1" x14ac:dyDescent="0.2">
      <c r="A9" s="40" t="s">
        <v>2</v>
      </c>
      <c r="B9" s="40" t="s">
        <v>4</v>
      </c>
      <c r="C9" s="40" t="s">
        <v>5</v>
      </c>
      <c r="D9" s="40" t="s">
        <v>6</v>
      </c>
      <c r="E9" s="40" t="s">
        <v>17</v>
      </c>
      <c r="F9" s="40" t="s">
        <v>7</v>
      </c>
      <c r="G9" s="40" t="s">
        <v>8</v>
      </c>
      <c r="H9" s="40" t="s">
        <v>9</v>
      </c>
      <c r="I9" s="40"/>
      <c r="J9" s="40" t="s">
        <v>18</v>
      </c>
      <c r="K9" s="40" t="s">
        <v>19</v>
      </c>
      <c r="L9" s="40" t="s">
        <v>20</v>
      </c>
    </row>
    <row r="10" spans="1:15" ht="14.25" x14ac:dyDescent="0.2">
      <c r="A10" s="40"/>
      <c r="B10" s="40"/>
      <c r="C10" s="40"/>
      <c r="D10" s="40"/>
      <c r="E10" s="40"/>
      <c r="F10" s="40"/>
      <c r="G10" s="40"/>
      <c r="H10" s="36" t="s">
        <v>10</v>
      </c>
      <c r="I10" s="36" t="s">
        <v>11</v>
      </c>
      <c r="J10" s="40"/>
      <c r="K10" s="40"/>
      <c r="L10" s="40"/>
    </row>
    <row r="11" spans="1:15" x14ac:dyDescent="0.2">
      <c r="A11" s="25" t="s">
        <v>3</v>
      </c>
      <c r="B11" s="25" t="s">
        <v>12</v>
      </c>
      <c r="C11" s="25" t="s">
        <v>13</v>
      </c>
      <c r="D11" s="25" t="s">
        <v>14</v>
      </c>
      <c r="E11" s="25">
        <v>5</v>
      </c>
      <c r="F11" s="25">
        <v>6</v>
      </c>
      <c r="G11" s="25">
        <v>7</v>
      </c>
      <c r="H11" s="25">
        <v>8</v>
      </c>
      <c r="I11" s="25">
        <v>9</v>
      </c>
      <c r="J11" s="25">
        <v>10</v>
      </c>
      <c r="K11" s="25">
        <v>11</v>
      </c>
      <c r="L11" s="25">
        <v>12</v>
      </c>
    </row>
    <row r="12" spans="1:15" s="10" customFormat="1" ht="20.25" x14ac:dyDescent="0.2">
      <c r="A12" s="8"/>
      <c r="B12" s="8">
        <v>0</v>
      </c>
      <c r="C12" s="8"/>
      <c r="D12" s="8" t="s">
        <v>15</v>
      </c>
      <c r="E12" s="8"/>
      <c r="F12" s="8"/>
      <c r="G12" s="38"/>
      <c r="H12" s="8"/>
      <c r="I12" s="8"/>
      <c r="J12" s="8"/>
      <c r="K12" s="8"/>
      <c r="L12" s="8"/>
      <c r="M12" s="9"/>
    </row>
    <row r="13" spans="1:15" s="18" customFormat="1" ht="14.25" x14ac:dyDescent="0.2">
      <c r="A13" s="11"/>
      <c r="B13" s="12"/>
      <c r="C13" s="12"/>
      <c r="D13" s="12"/>
      <c r="E13" s="12"/>
      <c r="F13" s="13"/>
      <c r="G13" s="39"/>
      <c r="H13" s="14"/>
      <c r="I13" s="15"/>
      <c r="J13" s="12"/>
      <c r="K13" s="16"/>
      <c r="L13" s="16"/>
      <c r="M13" s="17"/>
      <c r="O13" s="19"/>
    </row>
    <row r="14" spans="1:15" s="10" customFormat="1" ht="20.25" x14ac:dyDescent="0.2">
      <c r="A14" s="8"/>
      <c r="B14" s="8">
        <v>1</v>
      </c>
      <c r="C14" s="8"/>
      <c r="D14" s="8" t="s">
        <v>16</v>
      </c>
      <c r="E14" s="8"/>
      <c r="F14" s="8"/>
      <c r="G14" s="38"/>
      <c r="H14" s="8"/>
      <c r="I14" s="8"/>
      <c r="J14" s="8"/>
      <c r="K14" s="8"/>
      <c r="L14" s="8"/>
      <c r="M14" s="9"/>
    </row>
    <row r="15" spans="1:15" s="18" customFormat="1" ht="14.25" x14ac:dyDescent="0.2">
      <c r="A15" s="11"/>
      <c r="B15" s="12"/>
      <c r="C15" s="12"/>
      <c r="D15" s="12"/>
      <c r="E15" s="12"/>
      <c r="F15" s="13"/>
      <c r="G15" s="39"/>
      <c r="H15" s="14"/>
      <c r="I15" s="15"/>
      <c r="J15" s="12"/>
      <c r="K15" s="16"/>
      <c r="L15" s="16"/>
      <c r="M15" s="17"/>
      <c r="O15" s="19"/>
    </row>
    <row r="16" spans="1:15" s="10" customFormat="1" ht="20.25" x14ac:dyDescent="0.2">
      <c r="A16" s="8"/>
      <c r="B16" s="8">
        <v>2</v>
      </c>
      <c r="C16" s="8"/>
      <c r="D16" s="8" t="s">
        <v>23</v>
      </c>
      <c r="E16" s="8"/>
      <c r="F16" s="8"/>
      <c r="G16" s="38"/>
      <c r="H16" s="8"/>
      <c r="I16" s="8"/>
      <c r="J16" s="8"/>
      <c r="K16" s="8"/>
      <c r="L16" s="8"/>
      <c r="M16" s="9"/>
    </row>
    <row r="17" spans="1:15" s="18" customFormat="1" ht="14.25" x14ac:dyDescent="0.2">
      <c r="A17" s="11"/>
      <c r="B17" s="12"/>
      <c r="C17" s="12"/>
      <c r="D17" s="12"/>
      <c r="E17" s="12"/>
      <c r="F17" s="13"/>
      <c r="G17" s="39"/>
      <c r="H17" s="14"/>
      <c r="I17" s="15"/>
      <c r="J17" s="12"/>
      <c r="K17" s="16"/>
      <c r="L17" s="16"/>
      <c r="M17" s="17"/>
      <c r="O17" s="19"/>
    </row>
    <row r="18" spans="1:15" s="10" customFormat="1" ht="20.25" x14ac:dyDescent="0.2">
      <c r="A18" s="8"/>
      <c r="B18" s="8">
        <v>3</v>
      </c>
      <c r="C18" s="8"/>
      <c r="D18" s="8" t="s">
        <v>24</v>
      </c>
      <c r="E18" s="8"/>
      <c r="F18" s="8"/>
      <c r="G18" s="38"/>
      <c r="H18" s="8"/>
      <c r="I18" s="8"/>
      <c r="J18" s="8"/>
      <c r="K18" s="8"/>
      <c r="L18" s="8"/>
      <c r="M18" s="9"/>
    </row>
    <row r="19" spans="1:15" s="18" customFormat="1" ht="14.25" x14ac:dyDescent="0.2">
      <c r="A19" s="11">
        <v>1</v>
      </c>
      <c r="B19" s="12"/>
      <c r="C19" s="12"/>
      <c r="D19" s="12" t="s">
        <v>62</v>
      </c>
      <c r="E19" s="12" t="s">
        <v>47</v>
      </c>
      <c r="F19" s="13" t="s">
        <v>48</v>
      </c>
      <c r="G19" s="39" t="s">
        <v>70</v>
      </c>
      <c r="H19" s="14"/>
      <c r="I19" s="15"/>
      <c r="J19" s="12"/>
      <c r="K19" s="16"/>
      <c r="L19" s="16"/>
      <c r="M19" s="17"/>
      <c r="O19" s="19"/>
    </row>
    <row r="20" spans="1:15" s="10" customFormat="1" ht="20.25" x14ac:dyDescent="0.2">
      <c r="A20" s="8"/>
      <c r="B20" s="8">
        <v>4</v>
      </c>
      <c r="C20" s="8"/>
      <c r="D20" s="8" t="s">
        <v>25</v>
      </c>
      <c r="E20" s="8"/>
      <c r="F20" s="8"/>
      <c r="G20" s="8"/>
      <c r="H20" s="8"/>
      <c r="I20" s="8"/>
      <c r="J20" s="8"/>
      <c r="K20" s="8"/>
      <c r="L20" s="8"/>
      <c r="M20" s="9"/>
    </row>
    <row r="21" spans="1:15" s="18" customFormat="1" ht="14.25" x14ac:dyDescent="0.2">
      <c r="A21" s="11">
        <f>MAX($A$12:A20)+1</f>
        <v>2</v>
      </c>
      <c r="B21" s="12"/>
      <c r="C21" s="12"/>
      <c r="D21" s="12" t="s">
        <v>64</v>
      </c>
      <c r="E21" s="12" t="s">
        <v>47</v>
      </c>
      <c r="F21" s="13" t="s">
        <v>48</v>
      </c>
      <c r="G21" s="39" t="s">
        <v>65</v>
      </c>
      <c r="H21" s="14"/>
      <c r="I21" s="15"/>
      <c r="J21" s="12"/>
      <c r="K21" s="16"/>
      <c r="L21" s="16"/>
      <c r="M21" s="17"/>
      <c r="O21" s="19"/>
    </row>
    <row r="22" spans="1:15" s="18" customFormat="1" ht="14.25" x14ac:dyDescent="0.2">
      <c r="A22" s="11">
        <f>MAX($A$12:A21)+1</f>
        <v>3</v>
      </c>
      <c r="B22" s="12"/>
      <c r="C22" s="12"/>
      <c r="D22" s="12" t="s">
        <v>50</v>
      </c>
      <c r="E22" s="12" t="s">
        <v>47</v>
      </c>
      <c r="F22" s="13" t="s">
        <v>48</v>
      </c>
      <c r="G22" s="39" t="s">
        <v>66</v>
      </c>
      <c r="H22" s="14"/>
      <c r="I22" s="15"/>
      <c r="J22" s="12"/>
      <c r="K22" s="16"/>
      <c r="L22" s="16"/>
      <c r="M22" s="17"/>
      <c r="O22" s="19"/>
    </row>
    <row r="23" spans="1:15" s="18" customFormat="1" ht="14.25" x14ac:dyDescent="0.2">
      <c r="A23" s="11">
        <f>MAX($A$12:A22)+1</f>
        <v>4</v>
      </c>
      <c r="B23" s="12"/>
      <c r="C23" s="12"/>
      <c r="D23" s="12" t="s">
        <v>52</v>
      </c>
      <c r="E23" s="12" t="s">
        <v>47</v>
      </c>
      <c r="F23" s="13" t="s">
        <v>48</v>
      </c>
      <c r="G23" s="39" t="s">
        <v>67</v>
      </c>
      <c r="H23" s="14"/>
      <c r="I23" s="15"/>
      <c r="J23" s="12"/>
      <c r="K23" s="16"/>
      <c r="L23" s="16"/>
      <c r="M23" s="17"/>
      <c r="O23" s="19"/>
    </row>
    <row r="24" spans="1:15" s="18" customFormat="1" ht="14.25" x14ac:dyDescent="0.2">
      <c r="A24" s="11">
        <f>MAX($A$12:A23)+1</f>
        <v>5</v>
      </c>
      <c r="B24" s="12"/>
      <c r="C24" s="12"/>
      <c r="D24" s="12" t="s">
        <v>54</v>
      </c>
      <c r="E24" s="12" t="s">
        <v>47</v>
      </c>
      <c r="F24" s="13" t="s">
        <v>48</v>
      </c>
      <c r="G24" s="39" t="s">
        <v>68</v>
      </c>
      <c r="H24" s="14"/>
      <c r="I24" s="15"/>
      <c r="J24" s="12"/>
      <c r="K24" s="16"/>
      <c r="L24" s="16"/>
      <c r="M24" s="17"/>
      <c r="O24" s="19"/>
    </row>
    <row r="25" spans="1:15" s="18" customFormat="1" ht="14.25" x14ac:dyDescent="0.2">
      <c r="A25" s="11">
        <f>MAX($A$12:A24)+1</f>
        <v>6</v>
      </c>
      <c r="B25" s="12"/>
      <c r="C25" s="12"/>
      <c r="D25" s="12" t="s">
        <v>58</v>
      </c>
      <c r="E25" s="12" t="s">
        <v>47</v>
      </c>
      <c r="F25" s="13" t="s">
        <v>48</v>
      </c>
      <c r="G25" s="39" t="s">
        <v>59</v>
      </c>
      <c r="H25" s="14"/>
      <c r="I25" s="15"/>
      <c r="J25" s="12"/>
      <c r="K25" s="16"/>
      <c r="L25" s="16"/>
      <c r="M25" s="17"/>
      <c r="O25" s="19"/>
    </row>
    <row r="26" spans="1:15" s="18" customFormat="1" ht="14.25" x14ac:dyDescent="0.2">
      <c r="A26" s="11">
        <f>MAX($A$12:A25)+1</f>
        <v>7</v>
      </c>
      <c r="B26" s="12"/>
      <c r="C26" s="12"/>
      <c r="D26" s="12" t="s">
        <v>60</v>
      </c>
      <c r="E26" s="12" t="s">
        <v>47</v>
      </c>
      <c r="F26" s="13" t="s">
        <v>48</v>
      </c>
      <c r="G26" s="39" t="s">
        <v>69</v>
      </c>
      <c r="H26" s="14"/>
      <c r="I26" s="15"/>
      <c r="J26" s="12"/>
      <c r="K26" s="16"/>
      <c r="L26" s="16"/>
      <c r="M26" s="17"/>
      <c r="O26" s="19"/>
    </row>
    <row r="27" spans="1:15" s="10" customFormat="1" ht="20.25" x14ac:dyDescent="0.2">
      <c r="A27" s="8"/>
      <c r="B27" s="8">
        <v>5</v>
      </c>
      <c r="C27" s="8"/>
      <c r="D27" s="8" t="s">
        <v>26</v>
      </c>
      <c r="E27" s="8"/>
      <c r="F27" s="8"/>
      <c r="G27" s="38"/>
      <c r="H27" s="8"/>
      <c r="I27" s="8"/>
      <c r="J27" s="8"/>
      <c r="K27" s="8"/>
      <c r="L27" s="8"/>
      <c r="M27" s="9"/>
    </row>
    <row r="28" spans="1:15" s="18" customFormat="1" ht="14.25" x14ac:dyDescent="0.2">
      <c r="A28" s="11"/>
      <c r="B28" s="12"/>
      <c r="C28" s="12"/>
      <c r="D28" s="12"/>
      <c r="E28" s="12"/>
      <c r="F28" s="13"/>
      <c r="G28" s="39"/>
      <c r="H28" s="14"/>
      <c r="I28" s="15"/>
      <c r="J28" s="12"/>
      <c r="K28" s="16"/>
      <c r="L28" s="16"/>
      <c r="M28" s="17"/>
      <c r="O28" s="19"/>
    </row>
    <row r="29" spans="1:15" s="10" customFormat="1" ht="20.25" x14ac:dyDescent="0.2">
      <c r="A29" s="8"/>
      <c r="B29" s="8">
        <v>6</v>
      </c>
      <c r="C29" s="8"/>
      <c r="D29" s="8" t="s">
        <v>27</v>
      </c>
      <c r="E29" s="8"/>
      <c r="F29" s="8"/>
      <c r="G29" s="38"/>
      <c r="H29" s="8"/>
      <c r="I29" s="8"/>
      <c r="J29" s="8"/>
      <c r="K29" s="8"/>
      <c r="L29" s="8"/>
      <c r="M29" s="9"/>
    </row>
    <row r="30" spans="1:15" ht="12.75" customHeight="1" x14ac:dyDescent="0.2">
      <c r="A30" s="11"/>
      <c r="B30" s="29"/>
      <c r="C30" s="30"/>
      <c r="D30" s="12"/>
      <c r="E30" s="30"/>
      <c r="F30" s="13"/>
      <c r="G30" s="39"/>
      <c r="H30" s="30"/>
      <c r="I30" s="30"/>
      <c r="J30" s="30"/>
      <c r="K30" s="30"/>
      <c r="L30" s="30"/>
    </row>
    <row r="31" spans="1:15" s="10" customFormat="1" ht="20.25" x14ac:dyDescent="0.2">
      <c r="A31" s="8"/>
      <c r="B31" s="8">
        <v>7</v>
      </c>
      <c r="C31" s="8"/>
      <c r="D31" s="8" t="s">
        <v>28</v>
      </c>
      <c r="E31" s="8"/>
      <c r="F31" s="8"/>
      <c r="G31" s="38"/>
      <c r="H31" s="8"/>
      <c r="I31" s="8"/>
      <c r="J31" s="8"/>
      <c r="K31" s="8"/>
      <c r="L31" s="8"/>
      <c r="M31" s="9"/>
    </row>
    <row r="32" spans="1:15" s="18" customFormat="1" ht="14.25" x14ac:dyDescent="0.2">
      <c r="A32" s="31"/>
      <c r="B32" s="12"/>
      <c r="C32" s="12"/>
      <c r="D32" s="12"/>
      <c r="E32" s="12"/>
      <c r="F32" s="13"/>
      <c r="G32" s="39"/>
      <c r="H32" s="14"/>
      <c r="I32" s="15">
        <f t="shared" ref="I32" si="0">ROUND((H32*G32),2)</f>
        <v>0</v>
      </c>
      <c r="J32" s="12"/>
      <c r="K32" s="16"/>
      <c r="L32" s="16"/>
      <c r="M32" s="17"/>
      <c r="O32" s="19"/>
    </row>
    <row r="33" spans="1:15" s="10" customFormat="1" ht="20.25" x14ac:dyDescent="0.2">
      <c r="A33" s="8"/>
      <c r="B33" s="8">
        <v>8</v>
      </c>
      <c r="C33" s="8"/>
      <c r="D33" s="8" t="s">
        <v>29</v>
      </c>
      <c r="E33" s="8"/>
      <c r="F33" s="8"/>
      <c r="G33" s="38"/>
      <c r="H33" s="8"/>
      <c r="I33" s="8"/>
      <c r="J33" s="8"/>
      <c r="K33" s="8"/>
      <c r="L33" s="8"/>
      <c r="M33" s="9"/>
    </row>
    <row r="34" spans="1:15" s="18" customFormat="1" ht="14.25" x14ac:dyDescent="0.2">
      <c r="A34" s="11"/>
      <c r="B34" s="12"/>
      <c r="C34" s="12"/>
      <c r="D34" s="12"/>
      <c r="E34" s="12"/>
      <c r="F34" s="13"/>
      <c r="G34" s="39"/>
      <c r="H34" s="14"/>
      <c r="I34" s="15"/>
      <c r="J34" s="12"/>
      <c r="K34" s="16"/>
      <c r="L34" s="16"/>
      <c r="M34" s="17"/>
      <c r="O34" s="19"/>
    </row>
    <row r="35" spans="1:15" s="10" customFormat="1" ht="20.25" x14ac:dyDescent="0.2">
      <c r="A35" s="8"/>
      <c r="B35" s="8">
        <v>9</v>
      </c>
      <c r="C35" s="8"/>
      <c r="D35" s="8" t="s">
        <v>30</v>
      </c>
      <c r="E35" s="8"/>
      <c r="F35" s="8"/>
      <c r="G35" s="38"/>
      <c r="H35" s="8"/>
      <c r="I35" s="8"/>
      <c r="J35" s="8"/>
      <c r="K35" s="8"/>
      <c r="L35" s="8"/>
      <c r="M35" s="9"/>
    </row>
  </sheetData>
  <sheetProtection formatColumns="0"/>
  <autoFilter ref="A11:L35" xr:uid="{00000000-0009-0000-0000-000003000000}"/>
  <mergeCells count="13">
    <mergeCell ref="F9:F10"/>
    <mergeCell ref="G9:G10"/>
    <mergeCell ref="H9:I9"/>
    <mergeCell ref="A9:A10"/>
    <mergeCell ref="B9:B10"/>
    <mergeCell ref="C9:C10"/>
    <mergeCell ref="D9:D10"/>
    <mergeCell ref="E9:E10"/>
    <mergeCell ref="J9:J10"/>
    <mergeCell ref="K9:K10"/>
    <mergeCell ref="L9:L10"/>
    <mergeCell ref="H2:I2"/>
    <mergeCell ref="H3:I3"/>
  </mergeCells>
  <pageMargins left="0.74803149606299213" right="0.74803149606299213" top="0.98425196850393704" bottom="0.98425196850393704" header="0.51181102362204722" footer="0.51181102362204722"/>
  <pageSetup paperSize="9" scale="84" fitToHeight="0" orientation="landscape" horizontalDpi="300" verticalDpi="300" r:id="rId1"/>
  <headerFooter alignWithMargins="0">
    <oddFooter>&amp;L&amp;A&amp;C&amp;P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Rozpocet_velká_čekárna</vt:lpstr>
      <vt:lpstr>Rozpocet_malá_čekárna</vt:lpstr>
      <vt:lpstr>Rozpocet_přístřešek01</vt:lpstr>
      <vt:lpstr>Rozpocet_přístřešek02</vt:lpstr>
      <vt:lpstr>Rozpocet_malá_čekárna!Názvy_tisku</vt:lpstr>
      <vt:lpstr>Rozpocet_přístřešek01!Názvy_tisku</vt:lpstr>
      <vt:lpstr>Rozpocet_přístřešek02!Názvy_tisku</vt:lpstr>
      <vt:lpstr>Rozpocet_velká_čekárna!Názvy_tisku</vt:lpstr>
      <vt:lpstr>Rozpocet_malá_čekárna!Oblast_tisku</vt:lpstr>
      <vt:lpstr>Rozpocet_přístřešek01!Oblast_tisku</vt:lpstr>
      <vt:lpstr>Rozpocet_přístřešek02!Oblast_tisku</vt:lpstr>
      <vt:lpstr>Rozpocet_velká_čekárna!Oblast_tisku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Vodička Jan Ing.</dc:creator>
  <cp:lastModifiedBy>Zdeňka Chvátalová</cp:lastModifiedBy>
  <cp:lastPrinted>2021-08-02T20:58:33Z</cp:lastPrinted>
  <dcterms:created xsi:type="dcterms:W3CDTF">2017-04-10T12:50:22Z</dcterms:created>
  <dcterms:modified xsi:type="dcterms:W3CDTF">2022-03-02T09:11:29Z</dcterms:modified>
</cp:coreProperties>
</file>